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30" windowWidth="19875" windowHeight="7710" activeTab="5"/>
  </bookViews>
  <sheets>
    <sheet name="Русский язык 9 кл" sheetId="7" r:id="rId1"/>
    <sheet name="Математика 9кл" sheetId="6" r:id="rId2"/>
    <sheet name="Физика 9кл" sheetId="5" r:id="rId3"/>
    <sheet name="Русский язык 11кл" sheetId="4" r:id="rId4"/>
    <sheet name="Математика 11кл" sheetId="3" r:id="rId5"/>
    <sheet name="Физика 11кл" sheetId="2" r:id="rId6"/>
    <sheet name="Рейтинг ДКР 9-11" sheetId="1" r:id="rId7"/>
  </sheets>
  <externalReferences>
    <externalReference r:id="rId8"/>
  </externalReferences>
  <calcPr calcId="114210"/>
</workbook>
</file>

<file path=xl/calcChain.xml><?xml version="1.0" encoding="utf-8"?>
<calcChain xmlns="http://schemas.openxmlformats.org/spreadsheetml/2006/main">
  <c r="E30" i="2"/>
  <c r="C30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K39" i="7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M39" i="6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K39" i="5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C30" i="4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H30" i="3"/>
  <c r="M30"/>
  <c r="C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</calcChain>
</file>

<file path=xl/sharedStrings.xml><?xml version="1.0" encoding="utf-8"?>
<sst xmlns="http://schemas.openxmlformats.org/spreadsheetml/2006/main" count="145" uniqueCount="27">
  <si>
    <t>Рейтинг по результатам ДКР-2015</t>
  </si>
  <si>
    <t>11, 9 класс</t>
  </si>
  <si>
    <t>Код ОУ</t>
  </si>
  <si>
    <t>№ ОУ</t>
  </si>
  <si>
    <t>Рейтинг</t>
  </si>
  <si>
    <t>11 классы</t>
  </si>
  <si>
    <t>9 классы</t>
  </si>
  <si>
    <t>Русский язык</t>
  </si>
  <si>
    <t>Математика</t>
  </si>
  <si>
    <t>Физика</t>
  </si>
  <si>
    <t>ВСОШ 1</t>
  </si>
  <si>
    <t>Статистика по результатам ДКР-2015</t>
  </si>
  <si>
    <t>11 класс</t>
  </si>
  <si>
    <t>Все участники</t>
  </si>
  <si>
    <t>Группа риска</t>
  </si>
  <si>
    <t>% группы риска от всех участников</t>
  </si>
  <si>
    <t>Рейтинг по среднему баллу базового уровня</t>
  </si>
  <si>
    <t>Кол-во</t>
  </si>
  <si>
    <t>Средний балл</t>
  </si>
  <si>
    <t>ИТОГО:</t>
  </si>
  <si>
    <t>Средний балл по базовому уровню</t>
  </si>
  <si>
    <t>Базовый</t>
  </si>
  <si>
    <t>Часть 1</t>
  </si>
  <si>
    <t>Часть 2</t>
  </si>
  <si>
    <t>Первичный</t>
  </si>
  <si>
    <t>9 класс</t>
  </si>
  <si>
    <t>Итоговый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</si>
</sst>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0" xfId="0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0" fillId="0" borderId="1" xfId="0" applyBorder="1"/>
    <xf numFmtId="2" fontId="0" fillId="0" borderId="1" xfId="0" applyNumberFormat="1" applyBorder="1"/>
    <xf numFmtId="2" fontId="0" fillId="0" borderId="1" xfId="0" applyNumberFormat="1" applyFill="1" applyBorder="1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0" fillId="3" borderId="1" xfId="0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cat>
            <c:strRef>
              <c:f>'Русский язык 9 кл'!$B$8:$B$38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7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25</c:v>
                </c:pt>
                <c:pt idx="18">
                  <c:v>27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34</c:v>
                </c:pt>
                <c:pt idx="23">
                  <c:v>35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51</c:v>
                </c:pt>
                <c:pt idx="29">
                  <c:v>60</c:v>
                </c:pt>
                <c:pt idx="30">
                  <c:v>ВСОШ 1</c:v>
                </c:pt>
              </c:strCache>
            </c:strRef>
          </c:cat>
          <c:val>
            <c:numRef>
              <c:f>'Русский язык 9 кл'!$D$8:$D$38</c:f>
              <c:numCache>
                <c:formatCode>0.00</c:formatCode>
                <c:ptCount val="31"/>
                <c:pt idx="0">
                  <c:v>15.901960784313726</c:v>
                </c:pt>
                <c:pt idx="1">
                  <c:v>14.652173913043478</c:v>
                </c:pt>
                <c:pt idx="2">
                  <c:v>16.600000000000001</c:v>
                </c:pt>
                <c:pt idx="3">
                  <c:v>17.604166666666668</c:v>
                </c:pt>
                <c:pt idx="4">
                  <c:v>15.291666666666666</c:v>
                </c:pt>
                <c:pt idx="5">
                  <c:v>11.84375</c:v>
                </c:pt>
                <c:pt idx="6">
                  <c:v>17.882352941176471</c:v>
                </c:pt>
                <c:pt idx="7">
                  <c:v>17.970149253731343</c:v>
                </c:pt>
                <c:pt idx="8">
                  <c:v>12.375</c:v>
                </c:pt>
                <c:pt idx="9">
                  <c:v>11.2</c:v>
                </c:pt>
                <c:pt idx="10">
                  <c:v>21.836363636363636</c:v>
                </c:pt>
                <c:pt idx="11">
                  <c:v>15.742857142857142</c:v>
                </c:pt>
                <c:pt idx="12">
                  <c:v>16.8</c:v>
                </c:pt>
                <c:pt idx="13">
                  <c:v>18.215686274509803</c:v>
                </c:pt>
                <c:pt idx="14">
                  <c:v>16.441860465116278</c:v>
                </c:pt>
                <c:pt idx="15">
                  <c:v>14.425531914893616</c:v>
                </c:pt>
                <c:pt idx="16">
                  <c:v>17.546666666666667</c:v>
                </c:pt>
                <c:pt idx="17">
                  <c:v>17.033333333333335</c:v>
                </c:pt>
                <c:pt idx="18">
                  <c:v>7.8620689655172411</c:v>
                </c:pt>
                <c:pt idx="19">
                  <c:v>13.615384615384615</c:v>
                </c:pt>
                <c:pt idx="20">
                  <c:v>18.333333333333332</c:v>
                </c:pt>
                <c:pt idx="21">
                  <c:v>13.125</c:v>
                </c:pt>
                <c:pt idx="22">
                  <c:v>14.963855421686747</c:v>
                </c:pt>
                <c:pt idx="23">
                  <c:v>14.446808510638299</c:v>
                </c:pt>
                <c:pt idx="24">
                  <c:v>13.763157894736842</c:v>
                </c:pt>
                <c:pt idx="25">
                  <c:v>12.931818181818182</c:v>
                </c:pt>
                <c:pt idx="26">
                  <c:v>17.333333333333332</c:v>
                </c:pt>
                <c:pt idx="27">
                  <c:v>18.61904761904762</c:v>
                </c:pt>
                <c:pt idx="28">
                  <c:v>10.590909090909092</c:v>
                </c:pt>
                <c:pt idx="29">
                  <c:v>14.272727272727273</c:v>
                </c:pt>
                <c:pt idx="30">
                  <c:v>10.119999999999999</c:v>
                </c:pt>
              </c:numCache>
            </c:numRef>
          </c:val>
        </c:ser>
        <c:axId val="65631744"/>
        <c:axId val="65633280"/>
      </c:barChart>
      <c:catAx>
        <c:axId val="65631744"/>
        <c:scaling>
          <c:orientation val="minMax"/>
        </c:scaling>
        <c:axPos val="b"/>
        <c:numFmt formatCode="General" sourceLinked="1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65633280"/>
        <c:crosses val="autoZero"/>
        <c:auto val="1"/>
        <c:lblAlgn val="ctr"/>
        <c:lblOffset val="100"/>
      </c:catAx>
      <c:valAx>
        <c:axId val="65633280"/>
        <c:scaling>
          <c:orientation val="minMax"/>
        </c:scaling>
        <c:axPos val="l"/>
        <c:majorGridlines/>
        <c:numFmt formatCode="0.00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65631744"/>
        <c:crosses val="autoZero"/>
        <c:crossBetween val="between"/>
      </c:valAx>
    </c:plotArea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cat>
            <c:strRef>
              <c:f>'Математика 9кл'!$B$8:$B$38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7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25</c:v>
                </c:pt>
                <c:pt idx="18">
                  <c:v>27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34</c:v>
                </c:pt>
                <c:pt idx="23">
                  <c:v>35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51</c:v>
                </c:pt>
                <c:pt idx="29">
                  <c:v>60</c:v>
                </c:pt>
                <c:pt idx="30">
                  <c:v>ВСОШ 1</c:v>
                </c:pt>
              </c:strCache>
            </c:strRef>
          </c:cat>
          <c:val>
            <c:numRef>
              <c:f>'Математика 9кл'!$G$8:$G$38</c:f>
              <c:numCache>
                <c:formatCode>0.00</c:formatCode>
                <c:ptCount val="31"/>
                <c:pt idx="0">
                  <c:v>9</c:v>
                </c:pt>
                <c:pt idx="1">
                  <c:v>6.3478260869565215</c:v>
                </c:pt>
                <c:pt idx="2">
                  <c:v>7.25</c:v>
                </c:pt>
                <c:pt idx="3">
                  <c:v>9.6875</c:v>
                </c:pt>
                <c:pt idx="4">
                  <c:v>7.333333333333333</c:v>
                </c:pt>
                <c:pt idx="5">
                  <c:v>3.8333333333333335</c:v>
                </c:pt>
                <c:pt idx="6">
                  <c:v>10.119999999999999</c:v>
                </c:pt>
                <c:pt idx="7">
                  <c:v>13.895522388059701</c:v>
                </c:pt>
                <c:pt idx="8">
                  <c:v>5.625</c:v>
                </c:pt>
                <c:pt idx="9">
                  <c:v>3.4</c:v>
                </c:pt>
                <c:pt idx="10">
                  <c:v>13.527272727272727</c:v>
                </c:pt>
                <c:pt idx="11">
                  <c:v>8.5735294117647065</c:v>
                </c:pt>
                <c:pt idx="12">
                  <c:v>8.9464285714285712</c:v>
                </c:pt>
                <c:pt idx="13">
                  <c:v>8.5490196078431371</c:v>
                </c:pt>
                <c:pt idx="14">
                  <c:v>5.9090909090909092</c:v>
                </c:pt>
                <c:pt idx="15">
                  <c:v>6.0212765957446805</c:v>
                </c:pt>
                <c:pt idx="16">
                  <c:v>10.026666666666667</c:v>
                </c:pt>
                <c:pt idx="17">
                  <c:v>6.5666666666666664</c:v>
                </c:pt>
                <c:pt idx="18">
                  <c:v>1</c:v>
                </c:pt>
                <c:pt idx="19">
                  <c:v>7.3018867924528301</c:v>
                </c:pt>
                <c:pt idx="20">
                  <c:v>8.4</c:v>
                </c:pt>
                <c:pt idx="21">
                  <c:v>5</c:v>
                </c:pt>
                <c:pt idx="22">
                  <c:v>5.2926829268292686</c:v>
                </c:pt>
                <c:pt idx="23">
                  <c:v>5.5777777777777775</c:v>
                </c:pt>
                <c:pt idx="24">
                  <c:v>7.2105263157894735</c:v>
                </c:pt>
                <c:pt idx="25">
                  <c:v>4.9090909090909092</c:v>
                </c:pt>
                <c:pt idx="26">
                  <c:v>2.3333333333333335</c:v>
                </c:pt>
                <c:pt idx="27">
                  <c:v>7.4545454545454541</c:v>
                </c:pt>
                <c:pt idx="28">
                  <c:v>3.2272727272727271</c:v>
                </c:pt>
                <c:pt idx="29">
                  <c:v>6.4761904761904763</c:v>
                </c:pt>
                <c:pt idx="30">
                  <c:v>2.125</c:v>
                </c:pt>
              </c:numCache>
            </c:numRef>
          </c:val>
        </c:ser>
        <c:axId val="65555840"/>
        <c:axId val="65574016"/>
      </c:barChart>
      <c:catAx>
        <c:axId val="65555840"/>
        <c:scaling>
          <c:orientation val="minMax"/>
        </c:scaling>
        <c:axPos val="b"/>
        <c:numFmt formatCode="General" sourceLinked="1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65574016"/>
        <c:crosses val="autoZero"/>
        <c:auto val="1"/>
        <c:lblAlgn val="ctr"/>
        <c:lblOffset val="100"/>
      </c:catAx>
      <c:valAx>
        <c:axId val="65574016"/>
        <c:scaling>
          <c:orientation val="minMax"/>
        </c:scaling>
        <c:axPos val="l"/>
        <c:majorGridlines/>
        <c:numFmt formatCode="0.00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65555840"/>
        <c:crosses val="autoZero"/>
        <c:crossBetween val="between"/>
      </c:valAx>
    </c:plotArea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cat>
            <c:strRef>
              <c:f>'Физика 9кл'!$B$8:$B$38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7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25</c:v>
                </c:pt>
                <c:pt idx="18">
                  <c:v>27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34</c:v>
                </c:pt>
                <c:pt idx="23">
                  <c:v>35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51</c:v>
                </c:pt>
                <c:pt idx="29">
                  <c:v>60</c:v>
                </c:pt>
                <c:pt idx="30">
                  <c:v>ВСОШ 1</c:v>
                </c:pt>
              </c:strCache>
            </c:strRef>
          </c:cat>
          <c:val>
            <c:numRef>
              <c:f>'Физика 9кл'!$F$8:$F$38</c:f>
              <c:numCache>
                <c:formatCode>0.00</c:formatCode>
                <c:ptCount val="31"/>
                <c:pt idx="0">
                  <c:v>8.1568627450980387</c:v>
                </c:pt>
                <c:pt idx="1">
                  <c:v>6.3043478260869561</c:v>
                </c:pt>
                <c:pt idx="2">
                  <c:v>6.625</c:v>
                </c:pt>
                <c:pt idx="3">
                  <c:v>8.4166666666666661</c:v>
                </c:pt>
                <c:pt idx="4">
                  <c:v>11.5</c:v>
                </c:pt>
                <c:pt idx="5">
                  <c:v>6.2333333333333334</c:v>
                </c:pt>
                <c:pt idx="6">
                  <c:v>10.372549019607844</c:v>
                </c:pt>
                <c:pt idx="7">
                  <c:v>10.676923076923076</c:v>
                </c:pt>
                <c:pt idx="8">
                  <c:v>6.875</c:v>
                </c:pt>
                <c:pt idx="9">
                  <c:v>7.75</c:v>
                </c:pt>
                <c:pt idx="10">
                  <c:v>10.685185185185185</c:v>
                </c:pt>
                <c:pt idx="11">
                  <c:v>7.1142857142857139</c:v>
                </c:pt>
                <c:pt idx="12">
                  <c:v>11.25</c:v>
                </c:pt>
                <c:pt idx="13">
                  <c:v>8.5098039215686274</c:v>
                </c:pt>
                <c:pt idx="14">
                  <c:v>10.772727272727273</c:v>
                </c:pt>
                <c:pt idx="15">
                  <c:v>7.7446808510638299</c:v>
                </c:pt>
                <c:pt idx="16">
                  <c:v>9.8378378378378386</c:v>
                </c:pt>
                <c:pt idx="17">
                  <c:v>8.6785714285714288</c:v>
                </c:pt>
                <c:pt idx="18">
                  <c:v>5.8518518518518521</c:v>
                </c:pt>
                <c:pt idx="19">
                  <c:v>7.7358490566037732</c:v>
                </c:pt>
                <c:pt idx="20">
                  <c:v>7.8275862068965516</c:v>
                </c:pt>
                <c:pt idx="21">
                  <c:v>6.6875</c:v>
                </c:pt>
                <c:pt idx="22">
                  <c:v>7.5875000000000004</c:v>
                </c:pt>
                <c:pt idx="23">
                  <c:v>6.9782608695652177</c:v>
                </c:pt>
                <c:pt idx="24">
                  <c:v>7.7105263157894735</c:v>
                </c:pt>
                <c:pt idx="25">
                  <c:v>6.8571428571428568</c:v>
                </c:pt>
                <c:pt idx="26">
                  <c:v>6</c:v>
                </c:pt>
                <c:pt idx="27">
                  <c:v>11.302325581395349</c:v>
                </c:pt>
                <c:pt idx="28">
                  <c:v>6.3181818181818183</c:v>
                </c:pt>
                <c:pt idx="29">
                  <c:v>6.5263157894736841</c:v>
                </c:pt>
                <c:pt idx="30">
                  <c:v>5.0454545454545459</c:v>
                </c:pt>
              </c:numCache>
            </c:numRef>
          </c:val>
        </c:ser>
        <c:axId val="65727872"/>
        <c:axId val="61416576"/>
      </c:barChart>
      <c:catAx>
        <c:axId val="65727872"/>
        <c:scaling>
          <c:orientation val="minMax"/>
        </c:scaling>
        <c:axPos val="b"/>
        <c:numFmt formatCode="General" sourceLinked="1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61416576"/>
        <c:crosses val="autoZero"/>
        <c:auto val="1"/>
        <c:lblAlgn val="ctr"/>
        <c:lblOffset val="100"/>
      </c:catAx>
      <c:valAx>
        <c:axId val="61416576"/>
        <c:scaling>
          <c:orientation val="minMax"/>
        </c:scaling>
        <c:axPos val="l"/>
        <c:majorGridlines/>
        <c:numFmt formatCode="0.00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65727872"/>
        <c:crosses val="autoZero"/>
        <c:crossBetween val="between"/>
      </c:valAx>
    </c:plotArea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cat>
            <c:strRef>
              <c:f>'Русский язык 11кл'!$B$8:$B$29</c:f>
              <c:strCache>
                <c:ptCount val="22"/>
                <c:pt idx="0">
                  <c:v>1</c:v>
                </c:pt>
                <c:pt idx="1">
                  <c:v>4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10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25</c:v>
                </c:pt>
                <c:pt idx="14">
                  <c:v>30</c:v>
                </c:pt>
                <c:pt idx="15">
                  <c:v>31</c:v>
                </c:pt>
                <c:pt idx="16">
                  <c:v>34</c:v>
                </c:pt>
                <c:pt idx="17">
                  <c:v>35</c:v>
                </c:pt>
                <c:pt idx="18">
                  <c:v>38</c:v>
                </c:pt>
                <c:pt idx="19">
                  <c:v>40</c:v>
                </c:pt>
                <c:pt idx="20">
                  <c:v>60</c:v>
                </c:pt>
                <c:pt idx="21">
                  <c:v>ВСОШ 1</c:v>
                </c:pt>
              </c:strCache>
            </c:strRef>
          </c:cat>
          <c:val>
            <c:numRef>
              <c:f>'Русский язык 11кл'!$D$8:$D$29</c:f>
              <c:numCache>
                <c:formatCode>0.00</c:formatCode>
                <c:ptCount val="22"/>
                <c:pt idx="0">
                  <c:v>13.513513513513514</c:v>
                </c:pt>
                <c:pt idx="1">
                  <c:v>12.875</c:v>
                </c:pt>
                <c:pt idx="2">
                  <c:v>15.666666666666666</c:v>
                </c:pt>
                <c:pt idx="3">
                  <c:v>10.666666666666666</c:v>
                </c:pt>
                <c:pt idx="4">
                  <c:v>13.652173913043478</c:v>
                </c:pt>
                <c:pt idx="5">
                  <c:v>13.276595744680851</c:v>
                </c:pt>
                <c:pt idx="6">
                  <c:v>14.736842105263158</c:v>
                </c:pt>
                <c:pt idx="7">
                  <c:v>13.620689655172415</c:v>
                </c:pt>
                <c:pt idx="8">
                  <c:v>12.742857142857142</c:v>
                </c:pt>
                <c:pt idx="9">
                  <c:v>12.884615384615385</c:v>
                </c:pt>
                <c:pt idx="10">
                  <c:v>13.913043478260869</c:v>
                </c:pt>
                <c:pt idx="11">
                  <c:v>13.16</c:v>
                </c:pt>
                <c:pt idx="12">
                  <c:v>14.458333333333334</c:v>
                </c:pt>
                <c:pt idx="13">
                  <c:v>12.565217391304348</c:v>
                </c:pt>
                <c:pt idx="14">
                  <c:v>14.045454545454545</c:v>
                </c:pt>
                <c:pt idx="15">
                  <c:v>17.684210526315791</c:v>
                </c:pt>
                <c:pt idx="16">
                  <c:v>14.310344827586206</c:v>
                </c:pt>
                <c:pt idx="17">
                  <c:v>12.217391304347826</c:v>
                </c:pt>
                <c:pt idx="18">
                  <c:v>11.666666666666666</c:v>
                </c:pt>
                <c:pt idx="19">
                  <c:v>12.647058823529411</c:v>
                </c:pt>
                <c:pt idx="20">
                  <c:v>11.391304347826088</c:v>
                </c:pt>
                <c:pt idx="21">
                  <c:v>8.0526315789473681</c:v>
                </c:pt>
              </c:numCache>
            </c:numRef>
          </c:val>
        </c:ser>
        <c:axId val="65606016"/>
        <c:axId val="65607552"/>
      </c:barChart>
      <c:catAx>
        <c:axId val="65606016"/>
        <c:scaling>
          <c:orientation val="minMax"/>
        </c:scaling>
        <c:axPos val="b"/>
        <c:numFmt formatCode="General" sourceLinked="1"/>
        <c:tickLblPos val="nextTo"/>
        <c:crossAx val="65607552"/>
        <c:crosses val="autoZero"/>
        <c:auto val="1"/>
        <c:lblAlgn val="ctr"/>
        <c:lblOffset val="100"/>
      </c:catAx>
      <c:valAx>
        <c:axId val="65607552"/>
        <c:scaling>
          <c:orientation val="minMax"/>
        </c:scaling>
        <c:axPos val="l"/>
        <c:majorGridlines/>
        <c:numFmt formatCode="0.00" sourceLinked="1"/>
        <c:tickLblPos val="nextTo"/>
        <c:crossAx val="656060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1715976331360949"/>
          <c:y val="0.4548611111111111"/>
          <c:w val="7.2189349112426041E-2"/>
          <c:h val="8.3333333333333329E-2"/>
        </c:manualLayout>
      </c:layout>
    </c:legend>
    <c:plotVisOnly val="1"/>
    <c:dispBlanksAs val="gap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cat>
            <c:strRef>
              <c:f>'Математика 11кл'!$B$8:$B$29</c:f>
              <c:strCache>
                <c:ptCount val="22"/>
                <c:pt idx="0">
                  <c:v>1</c:v>
                </c:pt>
                <c:pt idx="1">
                  <c:v>4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10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25</c:v>
                </c:pt>
                <c:pt idx="14">
                  <c:v>30</c:v>
                </c:pt>
                <c:pt idx="15">
                  <c:v>31</c:v>
                </c:pt>
                <c:pt idx="16">
                  <c:v>34</c:v>
                </c:pt>
                <c:pt idx="17">
                  <c:v>35</c:v>
                </c:pt>
                <c:pt idx="18">
                  <c:v>38</c:v>
                </c:pt>
                <c:pt idx="19">
                  <c:v>40</c:v>
                </c:pt>
                <c:pt idx="20">
                  <c:v>60</c:v>
                </c:pt>
                <c:pt idx="21">
                  <c:v>ВСОШ 1</c:v>
                </c:pt>
              </c:strCache>
            </c:strRef>
          </c:cat>
          <c:val>
            <c:numRef>
              <c:f>'Математика 11кл'!$D$8:$D$29</c:f>
              <c:numCache>
                <c:formatCode>0.00</c:formatCode>
                <c:ptCount val="22"/>
                <c:pt idx="0">
                  <c:v>5.5135135135135132</c:v>
                </c:pt>
                <c:pt idx="1">
                  <c:v>5.291666666666667</c:v>
                </c:pt>
                <c:pt idx="2">
                  <c:v>5.8</c:v>
                </c:pt>
                <c:pt idx="3">
                  <c:v>3.9444444444444446</c:v>
                </c:pt>
                <c:pt idx="4">
                  <c:v>5.3913043478260869</c:v>
                </c:pt>
                <c:pt idx="5">
                  <c:v>7.0638297872340425</c:v>
                </c:pt>
                <c:pt idx="6">
                  <c:v>5.7368421052631575</c:v>
                </c:pt>
                <c:pt idx="7">
                  <c:v>3.9642857142857144</c:v>
                </c:pt>
                <c:pt idx="8">
                  <c:v>6.5555555555555554</c:v>
                </c:pt>
                <c:pt idx="9">
                  <c:v>4</c:v>
                </c:pt>
                <c:pt idx="10">
                  <c:v>6.2173913043478262</c:v>
                </c:pt>
                <c:pt idx="11">
                  <c:v>4.96</c:v>
                </c:pt>
                <c:pt idx="12">
                  <c:v>5.541666666666667</c:v>
                </c:pt>
                <c:pt idx="13">
                  <c:v>4.5</c:v>
                </c:pt>
                <c:pt idx="14">
                  <c:v>4.6521739130434785</c:v>
                </c:pt>
                <c:pt idx="15">
                  <c:v>6.7</c:v>
                </c:pt>
                <c:pt idx="16">
                  <c:v>4.8214285714285712</c:v>
                </c:pt>
                <c:pt idx="17">
                  <c:v>4.2608695652173916</c:v>
                </c:pt>
                <c:pt idx="18">
                  <c:v>4.4285714285714288</c:v>
                </c:pt>
                <c:pt idx="19">
                  <c:v>6.1538461538461542</c:v>
                </c:pt>
                <c:pt idx="20">
                  <c:v>3.4583333333333335</c:v>
                </c:pt>
                <c:pt idx="21">
                  <c:v>1.6470588235294117</c:v>
                </c:pt>
              </c:numCache>
            </c:numRef>
          </c:val>
        </c:ser>
        <c:axId val="60856960"/>
        <c:axId val="60879232"/>
      </c:barChart>
      <c:catAx>
        <c:axId val="60856960"/>
        <c:scaling>
          <c:orientation val="minMax"/>
        </c:scaling>
        <c:axPos val="b"/>
        <c:numFmt formatCode="General" sourceLinked="1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60879232"/>
        <c:crosses val="autoZero"/>
        <c:auto val="1"/>
        <c:lblAlgn val="ctr"/>
        <c:lblOffset val="100"/>
      </c:catAx>
      <c:valAx>
        <c:axId val="60879232"/>
        <c:scaling>
          <c:orientation val="minMax"/>
        </c:scaling>
        <c:axPos val="l"/>
        <c:majorGridlines/>
        <c:numFmt formatCode="0.00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60856960"/>
        <c:crosses val="autoZero"/>
        <c:crossBetween val="between"/>
      </c:valAx>
    </c:plotArea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cat>
            <c:strRef>
              <c:f>'Физика 11кл'!$B$8:$B$29</c:f>
              <c:strCache>
                <c:ptCount val="22"/>
                <c:pt idx="0">
                  <c:v>1</c:v>
                </c:pt>
                <c:pt idx="1">
                  <c:v>4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10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25</c:v>
                </c:pt>
                <c:pt idx="14">
                  <c:v>30</c:v>
                </c:pt>
                <c:pt idx="15">
                  <c:v>31</c:v>
                </c:pt>
                <c:pt idx="16">
                  <c:v>34</c:v>
                </c:pt>
                <c:pt idx="17">
                  <c:v>35</c:v>
                </c:pt>
                <c:pt idx="18">
                  <c:v>38</c:v>
                </c:pt>
                <c:pt idx="19">
                  <c:v>40</c:v>
                </c:pt>
                <c:pt idx="20">
                  <c:v>60</c:v>
                </c:pt>
                <c:pt idx="21">
                  <c:v>ВСОШ 1</c:v>
                </c:pt>
              </c:strCache>
            </c:strRef>
          </c:cat>
          <c:val>
            <c:numRef>
              <c:f>'Физика 11кл'!$D$8:$D$29</c:f>
              <c:numCache>
                <c:formatCode>0.00</c:formatCode>
                <c:ptCount val="22"/>
                <c:pt idx="0">
                  <c:v>9.5</c:v>
                </c:pt>
                <c:pt idx="1">
                  <c:v>11.166666666666666</c:v>
                </c:pt>
                <c:pt idx="2">
                  <c:v>15.466666666666667</c:v>
                </c:pt>
                <c:pt idx="3">
                  <c:v>10.222222222222221</c:v>
                </c:pt>
                <c:pt idx="4">
                  <c:v>12.652173913043478</c:v>
                </c:pt>
                <c:pt idx="5">
                  <c:v>13.829787234042554</c:v>
                </c:pt>
                <c:pt idx="6">
                  <c:v>12.108108108108109</c:v>
                </c:pt>
                <c:pt idx="7">
                  <c:v>7.5357142857142856</c:v>
                </c:pt>
                <c:pt idx="8">
                  <c:v>7.083333333333333</c:v>
                </c:pt>
                <c:pt idx="9">
                  <c:v>9.3076923076923084</c:v>
                </c:pt>
                <c:pt idx="10">
                  <c:v>15.523809523809524</c:v>
                </c:pt>
                <c:pt idx="11">
                  <c:v>8.64</c:v>
                </c:pt>
                <c:pt idx="12">
                  <c:v>15.666666666666666</c:v>
                </c:pt>
                <c:pt idx="13">
                  <c:v>9.6363636363636367</c:v>
                </c:pt>
                <c:pt idx="14">
                  <c:v>9.7727272727272734</c:v>
                </c:pt>
                <c:pt idx="15">
                  <c:v>9.4</c:v>
                </c:pt>
                <c:pt idx="16">
                  <c:v>14.925925925925926</c:v>
                </c:pt>
                <c:pt idx="17">
                  <c:v>8.695652173913043</c:v>
                </c:pt>
                <c:pt idx="18">
                  <c:v>10.5</c:v>
                </c:pt>
                <c:pt idx="19">
                  <c:v>9.195652173913043</c:v>
                </c:pt>
                <c:pt idx="20">
                  <c:v>6.875</c:v>
                </c:pt>
                <c:pt idx="21">
                  <c:v>4.2222222222222223</c:v>
                </c:pt>
              </c:numCache>
            </c:numRef>
          </c:val>
        </c:ser>
        <c:axId val="65644416"/>
        <c:axId val="65645952"/>
      </c:barChart>
      <c:catAx>
        <c:axId val="65644416"/>
        <c:scaling>
          <c:orientation val="minMax"/>
        </c:scaling>
        <c:axPos val="b"/>
        <c:numFmt formatCode="General" sourceLinked="1"/>
        <c:tickLblPos val="nextTo"/>
        <c:crossAx val="65645952"/>
        <c:crosses val="autoZero"/>
        <c:auto val="1"/>
        <c:lblAlgn val="ctr"/>
        <c:lblOffset val="100"/>
      </c:catAx>
      <c:valAx>
        <c:axId val="65645952"/>
        <c:scaling>
          <c:orientation val="minMax"/>
        </c:scaling>
        <c:axPos val="l"/>
        <c:majorGridlines/>
        <c:numFmt formatCode="0.00" sourceLinked="1"/>
        <c:tickLblPos val="nextTo"/>
        <c:crossAx val="65644416"/>
        <c:crosses val="autoZero"/>
        <c:crossBetween val="between"/>
      </c:valAx>
    </c:plotArea>
    <c:plotVisOnly val="1"/>
    <c:dispBlanksAs val="gap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cat>
            <c:strRef>
              <c:f>[1]Лист1!$B$8:$B$29</c:f>
              <c:strCache>
                <c:ptCount val="22"/>
                <c:pt idx="0">
                  <c:v>1</c:v>
                </c:pt>
                <c:pt idx="1">
                  <c:v>4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10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25</c:v>
                </c:pt>
                <c:pt idx="14">
                  <c:v>30</c:v>
                </c:pt>
                <c:pt idx="15">
                  <c:v>31</c:v>
                </c:pt>
                <c:pt idx="16">
                  <c:v>34</c:v>
                </c:pt>
                <c:pt idx="17">
                  <c:v>35</c:v>
                </c:pt>
                <c:pt idx="18">
                  <c:v>38</c:v>
                </c:pt>
                <c:pt idx="19">
                  <c:v>40</c:v>
                </c:pt>
                <c:pt idx="20">
                  <c:v>60</c:v>
                </c:pt>
                <c:pt idx="21">
                  <c:v>ВСОШ 1</c:v>
                </c:pt>
              </c:strCache>
            </c:strRef>
          </c:cat>
          <c:val>
            <c:numRef>
              <c:f>[1]Лист1!$D$8:$D$29</c:f>
              <c:numCache>
                <c:formatCode>General</c:formatCode>
                <c:ptCount val="22"/>
                <c:pt idx="0">
                  <c:v>9.5</c:v>
                </c:pt>
                <c:pt idx="1">
                  <c:v>11.166666666666666</c:v>
                </c:pt>
                <c:pt idx="2">
                  <c:v>15.466666666666667</c:v>
                </c:pt>
                <c:pt idx="3">
                  <c:v>10.222222222222221</c:v>
                </c:pt>
                <c:pt idx="4">
                  <c:v>12.652173913043478</c:v>
                </c:pt>
                <c:pt idx="5">
                  <c:v>13.829787234042554</c:v>
                </c:pt>
                <c:pt idx="6">
                  <c:v>12.108108108108109</c:v>
                </c:pt>
                <c:pt idx="7">
                  <c:v>7.5357142857142856</c:v>
                </c:pt>
                <c:pt idx="8">
                  <c:v>7.083333333333333</c:v>
                </c:pt>
                <c:pt idx="9">
                  <c:v>9.3076923076923084</c:v>
                </c:pt>
                <c:pt idx="10">
                  <c:v>15.523809523809524</c:v>
                </c:pt>
                <c:pt idx="11">
                  <c:v>8.64</c:v>
                </c:pt>
                <c:pt idx="12">
                  <c:v>15.666666666666666</c:v>
                </c:pt>
                <c:pt idx="13">
                  <c:v>9.6363636363636367</c:v>
                </c:pt>
                <c:pt idx="14">
                  <c:v>9.7727272727272734</c:v>
                </c:pt>
                <c:pt idx="15">
                  <c:v>9.4</c:v>
                </c:pt>
                <c:pt idx="16">
                  <c:v>14.925925925925926</c:v>
                </c:pt>
                <c:pt idx="17">
                  <c:v>8.695652173913043</c:v>
                </c:pt>
                <c:pt idx="18">
                  <c:v>10.5</c:v>
                </c:pt>
                <c:pt idx="19">
                  <c:v>9.195652173913043</c:v>
                </c:pt>
                <c:pt idx="20">
                  <c:v>6.875</c:v>
                </c:pt>
                <c:pt idx="21">
                  <c:v>4.2222222222222223</c:v>
                </c:pt>
              </c:numCache>
            </c:numRef>
          </c:val>
        </c:ser>
        <c:axId val="65665280"/>
        <c:axId val="65675264"/>
      </c:barChart>
      <c:catAx>
        <c:axId val="65665280"/>
        <c:scaling>
          <c:orientation val="minMax"/>
        </c:scaling>
        <c:axPos val="b"/>
        <c:numFmt formatCode="General" sourceLinked="1"/>
        <c:tickLblPos val="nextTo"/>
        <c:crossAx val="65675264"/>
        <c:crosses val="autoZero"/>
        <c:auto val="1"/>
        <c:lblAlgn val="ctr"/>
        <c:lblOffset val="100"/>
      </c:catAx>
      <c:valAx>
        <c:axId val="65675264"/>
        <c:scaling>
          <c:orientation val="minMax"/>
        </c:scaling>
        <c:axPos val="l"/>
        <c:majorGridlines/>
        <c:numFmt formatCode="General" sourceLinked="1"/>
        <c:tickLblPos val="nextTo"/>
        <c:crossAx val="65665280"/>
        <c:crosses val="autoZero"/>
        <c:crossBetween val="between"/>
      </c:valAx>
    </c:plotArea>
    <c:plotVisOnly val="1"/>
    <c:dispBlanksAs val="gap"/>
  </c:chart>
  <c:printSettings>
    <c:headerFooter alignWithMargins="0"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cat>
            <c:strRef>
              <c:f>[1]Лист1!$B$8:$B$29</c:f>
              <c:strCache>
                <c:ptCount val="22"/>
                <c:pt idx="0">
                  <c:v>1</c:v>
                </c:pt>
                <c:pt idx="1">
                  <c:v>4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10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25</c:v>
                </c:pt>
                <c:pt idx="14">
                  <c:v>30</c:v>
                </c:pt>
                <c:pt idx="15">
                  <c:v>31</c:v>
                </c:pt>
                <c:pt idx="16">
                  <c:v>34</c:v>
                </c:pt>
                <c:pt idx="17">
                  <c:v>35</c:v>
                </c:pt>
                <c:pt idx="18">
                  <c:v>38</c:v>
                </c:pt>
                <c:pt idx="19">
                  <c:v>40</c:v>
                </c:pt>
                <c:pt idx="20">
                  <c:v>60</c:v>
                </c:pt>
                <c:pt idx="21">
                  <c:v>ВСОШ 1</c:v>
                </c:pt>
              </c:strCache>
            </c:strRef>
          </c:cat>
          <c:val>
            <c:numRef>
              <c:f>[1]Лист1!$D$8:$D$29</c:f>
              <c:numCache>
                <c:formatCode>General</c:formatCode>
                <c:ptCount val="22"/>
                <c:pt idx="0">
                  <c:v>9.5</c:v>
                </c:pt>
                <c:pt idx="1">
                  <c:v>11.166666666666666</c:v>
                </c:pt>
                <c:pt idx="2">
                  <c:v>15.466666666666667</c:v>
                </c:pt>
                <c:pt idx="3">
                  <c:v>10.222222222222221</c:v>
                </c:pt>
                <c:pt idx="4">
                  <c:v>12.652173913043478</c:v>
                </c:pt>
                <c:pt idx="5">
                  <c:v>13.829787234042554</c:v>
                </c:pt>
                <c:pt idx="6">
                  <c:v>12.108108108108109</c:v>
                </c:pt>
                <c:pt idx="7">
                  <c:v>7.5357142857142856</c:v>
                </c:pt>
                <c:pt idx="8">
                  <c:v>7.083333333333333</c:v>
                </c:pt>
                <c:pt idx="9">
                  <c:v>9.3076923076923084</c:v>
                </c:pt>
                <c:pt idx="10">
                  <c:v>15.523809523809524</c:v>
                </c:pt>
                <c:pt idx="11">
                  <c:v>8.64</c:v>
                </c:pt>
                <c:pt idx="12">
                  <c:v>15.666666666666666</c:v>
                </c:pt>
                <c:pt idx="13">
                  <c:v>9.6363636363636367</c:v>
                </c:pt>
                <c:pt idx="14">
                  <c:v>9.7727272727272734</c:v>
                </c:pt>
                <c:pt idx="15">
                  <c:v>9.4</c:v>
                </c:pt>
                <c:pt idx="16">
                  <c:v>14.925925925925926</c:v>
                </c:pt>
                <c:pt idx="17">
                  <c:v>8.695652173913043</c:v>
                </c:pt>
                <c:pt idx="18">
                  <c:v>10.5</c:v>
                </c:pt>
                <c:pt idx="19">
                  <c:v>9.195652173913043</c:v>
                </c:pt>
                <c:pt idx="20">
                  <c:v>6.875</c:v>
                </c:pt>
                <c:pt idx="21">
                  <c:v>4.2222222222222223</c:v>
                </c:pt>
              </c:numCache>
            </c:numRef>
          </c:val>
        </c:ser>
        <c:axId val="65698432"/>
        <c:axId val="65712512"/>
      </c:barChart>
      <c:catAx>
        <c:axId val="65698432"/>
        <c:scaling>
          <c:orientation val="minMax"/>
        </c:scaling>
        <c:axPos val="b"/>
        <c:numFmt formatCode="General" sourceLinked="1"/>
        <c:tickLblPos val="nextTo"/>
        <c:crossAx val="65712512"/>
        <c:crosses val="autoZero"/>
        <c:auto val="1"/>
        <c:lblAlgn val="ctr"/>
        <c:lblOffset val="100"/>
      </c:catAx>
      <c:valAx>
        <c:axId val="65712512"/>
        <c:scaling>
          <c:orientation val="minMax"/>
        </c:scaling>
        <c:axPos val="l"/>
        <c:majorGridlines/>
        <c:numFmt formatCode="General" sourceLinked="1"/>
        <c:tickLblPos val="nextTo"/>
        <c:crossAx val="65698432"/>
        <c:crosses val="autoZero"/>
        <c:crossBetween val="between"/>
      </c:valAx>
    </c:plotArea>
    <c:plotVisOnly val="1"/>
    <c:dispBlanksAs val="gap"/>
  </c:chart>
  <c:printSettings>
    <c:headerFooter alignWithMargins="0"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41</xdr:row>
      <xdr:rowOff>66675</xdr:rowOff>
    </xdr:from>
    <xdr:to>
      <xdr:col>11</xdr:col>
      <xdr:colOff>257175</xdr:colOff>
      <xdr:row>61</xdr:row>
      <xdr:rowOff>57150</xdr:rowOff>
    </xdr:to>
    <xdr:graphicFrame macro="">
      <xdr:nvGraphicFramePr>
        <xdr:cNvPr id="1025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41</xdr:row>
      <xdr:rowOff>66675</xdr:rowOff>
    </xdr:from>
    <xdr:to>
      <xdr:col>13</xdr:col>
      <xdr:colOff>257175</xdr:colOff>
      <xdr:row>61</xdr:row>
      <xdr:rowOff>57150</xdr:rowOff>
    </xdr:to>
    <xdr:graphicFrame macro="">
      <xdr:nvGraphicFramePr>
        <xdr:cNvPr id="307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41</xdr:row>
      <xdr:rowOff>66675</xdr:rowOff>
    </xdr:from>
    <xdr:to>
      <xdr:col>11</xdr:col>
      <xdr:colOff>257175</xdr:colOff>
      <xdr:row>61</xdr:row>
      <xdr:rowOff>57150</xdr:rowOff>
    </xdr:to>
    <xdr:graphicFrame macro="">
      <xdr:nvGraphicFramePr>
        <xdr:cNvPr id="5121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400050</xdr:colOff>
      <xdr:row>33</xdr:row>
      <xdr:rowOff>114300</xdr:rowOff>
    </xdr:from>
    <xdr:to>
      <xdr:col>13</xdr:col>
      <xdr:colOff>333375</xdr:colOff>
      <xdr:row>48</xdr:row>
      <xdr:rowOff>0</xdr:rowOff>
    </xdr:to>
    <xdr:graphicFrame macro="">
      <xdr:nvGraphicFramePr>
        <xdr:cNvPr id="7169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32</xdr:row>
      <xdr:rowOff>66675</xdr:rowOff>
    </xdr:from>
    <xdr:to>
      <xdr:col>13</xdr:col>
      <xdr:colOff>257175</xdr:colOff>
      <xdr:row>52</xdr:row>
      <xdr:rowOff>57150</xdr:rowOff>
    </xdr:to>
    <xdr:graphicFrame macro="">
      <xdr:nvGraphicFramePr>
        <xdr:cNvPr id="9217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32</xdr:row>
      <xdr:rowOff>66675</xdr:rowOff>
    </xdr:from>
    <xdr:to>
      <xdr:col>7</xdr:col>
      <xdr:colOff>257175</xdr:colOff>
      <xdr:row>52</xdr:row>
      <xdr:rowOff>57150</xdr:rowOff>
    </xdr:to>
    <xdr:graphicFrame macro="">
      <xdr:nvGraphicFramePr>
        <xdr:cNvPr id="11265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523875</xdr:colOff>
      <xdr:row>32</xdr:row>
      <xdr:rowOff>66675</xdr:rowOff>
    </xdr:from>
    <xdr:to>
      <xdr:col>7</xdr:col>
      <xdr:colOff>257175</xdr:colOff>
      <xdr:row>52</xdr:row>
      <xdr:rowOff>57150</xdr:rowOff>
    </xdr:to>
    <xdr:graphicFrame macro="">
      <xdr:nvGraphicFramePr>
        <xdr:cNvPr id="11266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523875</xdr:colOff>
      <xdr:row>32</xdr:row>
      <xdr:rowOff>66675</xdr:rowOff>
    </xdr:from>
    <xdr:to>
      <xdr:col>7</xdr:col>
      <xdr:colOff>257175</xdr:colOff>
      <xdr:row>52</xdr:row>
      <xdr:rowOff>57150</xdr:rowOff>
    </xdr:to>
    <xdr:graphicFrame macro="">
      <xdr:nvGraphicFramePr>
        <xdr:cNvPr id="11268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2;&#1072;&#1083;&#1072;&#1096;&#1077;&#1085;&#1082;&#1086;%20&#1056;.&#1042;\&#1044;&#1083;&#1103;%20&#1089;&#1072;&#1081;&#1090;&#1072;%20&#1059;&#1087;&#1088;&#1072;&#1074;&#1083;&#1077;&#1085;&#1080;&#1103;%20&#1086;&#1073;&#1088;&#1072;&#1079;&#1086;&#1074;&#1072;&#1085;&#1080;&#1103;\&#1057;&#1090;&#1072;&#1090;&#1080;&#1089;&#1090;&#1080;&#1082;&#1072;-&#1092;&#1080;&#1079;-11%20&#1079;&#1072;&#1084;&#1077;&#1085;&#1072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8">
          <cell r="B8">
            <v>1</v>
          </cell>
          <cell r="D8">
            <v>9.5</v>
          </cell>
        </row>
        <row r="9">
          <cell r="B9">
            <v>4</v>
          </cell>
          <cell r="D9">
            <v>11.166666666666666</v>
          </cell>
        </row>
        <row r="10">
          <cell r="B10">
            <v>5</v>
          </cell>
          <cell r="D10">
            <v>15.466666666666667</v>
          </cell>
        </row>
        <row r="11">
          <cell r="B11">
            <v>7</v>
          </cell>
          <cell r="D11">
            <v>10.222222222222221</v>
          </cell>
        </row>
        <row r="12">
          <cell r="B12">
            <v>9</v>
          </cell>
          <cell r="D12">
            <v>12.652173913043478</v>
          </cell>
        </row>
        <row r="13">
          <cell r="B13">
            <v>10</v>
          </cell>
          <cell r="D13">
            <v>13.829787234042554</v>
          </cell>
        </row>
        <row r="14">
          <cell r="B14">
            <v>15</v>
          </cell>
          <cell r="D14">
            <v>12.108108108108109</v>
          </cell>
        </row>
        <row r="15">
          <cell r="B15">
            <v>16</v>
          </cell>
          <cell r="D15">
            <v>7.5357142857142856</v>
          </cell>
        </row>
        <row r="16">
          <cell r="B16">
            <v>17</v>
          </cell>
          <cell r="D16">
            <v>7.083333333333333</v>
          </cell>
        </row>
        <row r="17">
          <cell r="B17">
            <v>19</v>
          </cell>
          <cell r="D17">
            <v>9.3076923076923084</v>
          </cell>
        </row>
        <row r="18">
          <cell r="B18">
            <v>20</v>
          </cell>
          <cell r="D18">
            <v>15.523809523809524</v>
          </cell>
        </row>
        <row r="19">
          <cell r="B19">
            <v>21</v>
          </cell>
          <cell r="D19">
            <v>8.64</v>
          </cell>
        </row>
        <row r="20">
          <cell r="B20">
            <v>22</v>
          </cell>
          <cell r="D20">
            <v>15.666666666666666</v>
          </cell>
        </row>
        <row r="21">
          <cell r="B21">
            <v>25</v>
          </cell>
          <cell r="D21">
            <v>9.6363636363636367</v>
          </cell>
        </row>
        <row r="22">
          <cell r="B22">
            <v>30</v>
          </cell>
          <cell r="D22">
            <v>9.7727272727272734</v>
          </cell>
        </row>
        <row r="23">
          <cell r="B23">
            <v>31</v>
          </cell>
          <cell r="D23">
            <v>9.4</v>
          </cell>
        </row>
        <row r="24">
          <cell r="B24">
            <v>34</v>
          </cell>
          <cell r="D24">
            <v>14.925925925925926</v>
          </cell>
        </row>
        <row r="25">
          <cell r="B25">
            <v>35</v>
          </cell>
          <cell r="D25">
            <v>8.695652173913043</v>
          </cell>
        </row>
        <row r="26">
          <cell r="B26">
            <v>38</v>
          </cell>
          <cell r="D26">
            <v>10.5</v>
          </cell>
        </row>
        <row r="27">
          <cell r="B27">
            <v>40</v>
          </cell>
          <cell r="D27">
            <v>9.195652173913043</v>
          </cell>
        </row>
        <row r="28">
          <cell r="B28">
            <v>60</v>
          </cell>
          <cell r="D28">
            <v>6.875</v>
          </cell>
        </row>
        <row r="29">
          <cell r="B29" t="str">
            <v>ВСОШ 1</v>
          </cell>
          <cell r="D29">
            <v>4.2222222222222223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topLeftCell="A79" workbookViewId="0">
      <selection activeCell="D18" sqref="D18"/>
    </sheetView>
  </sheetViews>
  <sheetFormatPr defaultRowHeight="15"/>
  <cols>
    <col min="1" max="1" width="8.7109375" style="7" customWidth="1"/>
    <col min="2" max="2" width="9.28515625" style="7" customWidth="1"/>
    <col min="3" max="3" width="7.28515625" style="7" bestFit="1" customWidth="1"/>
    <col min="4" max="4" width="8.85546875" style="7" bestFit="1" customWidth="1"/>
    <col min="5" max="6" width="7.42578125" style="7" bestFit="1" customWidth="1"/>
    <col min="7" max="7" width="7.28515625" style="7" bestFit="1" customWidth="1"/>
    <col min="8" max="8" width="8.85546875" style="7" bestFit="1" customWidth="1"/>
    <col min="9" max="10" width="7.42578125" style="7" bestFit="1" customWidth="1"/>
    <col min="11" max="11" width="13.42578125" customWidth="1"/>
    <col min="12" max="12" width="12.5703125" style="7" customWidth="1"/>
  </cols>
  <sheetData>
    <row r="1" spans="1:12">
      <c r="A1" s="22" t="s">
        <v>11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>
      <c r="A2" s="22" t="s">
        <v>25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>
      <c r="A3" s="22" t="s">
        <v>7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5" spans="1:12" s="1" customFormat="1" ht="24.95" customHeight="1">
      <c r="A5" s="25" t="s">
        <v>2</v>
      </c>
      <c r="B5" s="25" t="s">
        <v>3</v>
      </c>
      <c r="C5" s="25" t="s">
        <v>13</v>
      </c>
      <c r="D5" s="25"/>
      <c r="E5" s="25"/>
      <c r="F5" s="25"/>
      <c r="G5" s="25" t="s">
        <v>14</v>
      </c>
      <c r="H5" s="25"/>
      <c r="I5" s="25"/>
      <c r="J5" s="25"/>
      <c r="K5" s="27" t="s">
        <v>15</v>
      </c>
      <c r="L5" s="27" t="s">
        <v>16</v>
      </c>
    </row>
    <row r="6" spans="1:12" ht="24.95" customHeight="1">
      <c r="A6" s="25"/>
      <c r="B6" s="25"/>
      <c r="C6" s="25" t="s">
        <v>17</v>
      </c>
      <c r="D6" s="23" t="s">
        <v>18</v>
      </c>
      <c r="E6" s="24"/>
      <c r="F6" s="24"/>
      <c r="G6" s="25" t="s">
        <v>17</v>
      </c>
      <c r="H6" s="23" t="s">
        <v>18</v>
      </c>
      <c r="I6" s="24"/>
      <c r="J6" s="24"/>
      <c r="K6" s="27"/>
      <c r="L6" s="27"/>
    </row>
    <row r="7" spans="1:12" ht="24.95" customHeight="1">
      <c r="A7" s="25"/>
      <c r="B7" s="25"/>
      <c r="C7" s="25"/>
      <c r="D7" s="2" t="s">
        <v>21</v>
      </c>
      <c r="E7" s="2" t="s">
        <v>22</v>
      </c>
      <c r="F7" s="2" t="s">
        <v>23</v>
      </c>
      <c r="G7" s="25"/>
      <c r="H7" s="2" t="s">
        <v>21</v>
      </c>
      <c r="I7" s="2" t="s">
        <v>22</v>
      </c>
      <c r="J7" s="2" t="s">
        <v>23</v>
      </c>
      <c r="K7" s="27"/>
      <c r="L7" s="27"/>
    </row>
    <row r="8" spans="1:12">
      <c r="A8" s="3">
        <v>450121</v>
      </c>
      <c r="B8" s="4">
        <v>1</v>
      </c>
      <c r="C8" s="3">
        <v>51</v>
      </c>
      <c r="D8" s="8">
        <v>15.901960784313726</v>
      </c>
      <c r="E8" s="8">
        <v>6.2941176470588234</v>
      </c>
      <c r="F8" s="8">
        <v>9.6078431372549016</v>
      </c>
      <c r="G8" s="3">
        <v>39</v>
      </c>
      <c r="H8" s="8">
        <v>14.256410256410257</v>
      </c>
      <c r="I8" s="8">
        <v>5.666666666666667</v>
      </c>
      <c r="J8" s="8">
        <v>8.5897435897435894</v>
      </c>
      <c r="K8" s="8">
        <f t="shared" ref="K8:K39" si="0">G8/C8*100</f>
        <v>76.470588235294116</v>
      </c>
      <c r="L8" s="3">
        <v>14</v>
      </c>
    </row>
    <row r="9" spans="1:12">
      <c r="A9" s="3">
        <v>450101</v>
      </c>
      <c r="B9" s="4">
        <v>2</v>
      </c>
      <c r="C9" s="3">
        <v>23</v>
      </c>
      <c r="D9" s="8">
        <v>14.652173913043478</v>
      </c>
      <c r="E9" s="8">
        <v>5.7826086956521738</v>
      </c>
      <c r="F9" s="8">
        <v>8.8695652173913047</v>
      </c>
      <c r="G9" s="3">
        <v>19</v>
      </c>
      <c r="H9" s="8">
        <v>13.105263157894736</v>
      </c>
      <c r="I9" s="8">
        <v>5.2105263157894735</v>
      </c>
      <c r="J9" s="8">
        <v>7.8947368421052628</v>
      </c>
      <c r="K9" s="8">
        <f t="shared" si="0"/>
        <v>82.608695652173907</v>
      </c>
      <c r="L9" s="3">
        <v>18</v>
      </c>
    </row>
    <row r="10" spans="1:12">
      <c r="A10" s="3">
        <v>450102</v>
      </c>
      <c r="B10" s="4">
        <v>3</v>
      </c>
      <c r="C10" s="3">
        <v>15</v>
      </c>
      <c r="D10" s="8">
        <v>16.600000000000001</v>
      </c>
      <c r="E10" s="8">
        <v>6.333333333333333</v>
      </c>
      <c r="F10" s="8">
        <v>10.266666666666667</v>
      </c>
      <c r="G10" s="3">
        <v>10</v>
      </c>
      <c r="H10" s="8">
        <v>14.4</v>
      </c>
      <c r="I10" s="8">
        <v>5.6</v>
      </c>
      <c r="J10" s="8">
        <v>8.8000000000000007</v>
      </c>
      <c r="K10" s="8">
        <f t="shared" si="0"/>
        <v>66.666666666666657</v>
      </c>
      <c r="L10" s="3">
        <v>12</v>
      </c>
    </row>
    <row r="11" spans="1:12">
      <c r="A11" s="3">
        <v>450103</v>
      </c>
      <c r="B11" s="4">
        <v>4</v>
      </c>
      <c r="C11" s="3">
        <v>48</v>
      </c>
      <c r="D11" s="8">
        <v>17.604166666666668</v>
      </c>
      <c r="E11" s="8">
        <v>6.395833333333333</v>
      </c>
      <c r="F11" s="8">
        <v>11.208333333333334</v>
      </c>
      <c r="G11" s="3">
        <v>33</v>
      </c>
      <c r="H11" s="8">
        <v>15.393939393939394</v>
      </c>
      <c r="I11" s="8">
        <v>5.2121212121212119</v>
      </c>
      <c r="J11" s="8">
        <v>10.181818181818182</v>
      </c>
      <c r="K11" s="8">
        <f t="shared" si="0"/>
        <v>68.75</v>
      </c>
      <c r="L11" s="3">
        <v>7</v>
      </c>
    </row>
    <row r="12" spans="1:12">
      <c r="A12" s="3">
        <v>450104</v>
      </c>
      <c r="B12" s="4">
        <v>5</v>
      </c>
      <c r="C12" s="3">
        <v>24</v>
      </c>
      <c r="D12" s="8">
        <v>15.291666666666666</v>
      </c>
      <c r="E12" s="8">
        <v>6.625</v>
      </c>
      <c r="F12" s="8">
        <v>8.6666666666666661</v>
      </c>
      <c r="G12" s="3">
        <v>21</v>
      </c>
      <c r="H12" s="8">
        <v>14.523809523809524</v>
      </c>
      <c r="I12" s="8">
        <v>6.0952380952380949</v>
      </c>
      <c r="J12" s="8">
        <v>8.4285714285714288</v>
      </c>
      <c r="K12" s="8">
        <f t="shared" si="0"/>
        <v>87.5</v>
      </c>
      <c r="L12" s="3">
        <v>16</v>
      </c>
    </row>
    <row r="13" spans="1:12">
      <c r="A13" s="3">
        <v>450105</v>
      </c>
      <c r="B13" s="4">
        <v>7</v>
      </c>
      <c r="C13" s="3">
        <v>32</v>
      </c>
      <c r="D13" s="8">
        <v>11.84375</v>
      </c>
      <c r="E13" s="8">
        <v>4.59375</v>
      </c>
      <c r="F13" s="8">
        <v>7.25</v>
      </c>
      <c r="G13" s="3">
        <v>28</v>
      </c>
      <c r="H13" s="8">
        <v>10.464285714285714</v>
      </c>
      <c r="I13" s="8">
        <v>3.9285714285714284</v>
      </c>
      <c r="J13" s="8">
        <v>6.5357142857142856</v>
      </c>
      <c r="K13" s="8">
        <f t="shared" si="0"/>
        <v>87.5</v>
      </c>
      <c r="L13" s="3">
        <v>27</v>
      </c>
    </row>
    <row r="14" spans="1:12">
      <c r="A14" s="3">
        <v>450128</v>
      </c>
      <c r="B14" s="4">
        <v>9</v>
      </c>
      <c r="C14" s="3">
        <v>51</v>
      </c>
      <c r="D14" s="8">
        <v>17.882352941176471</v>
      </c>
      <c r="E14" s="8">
        <v>7.3725490196078427</v>
      </c>
      <c r="F14" s="8">
        <v>10.509803921568627</v>
      </c>
      <c r="G14" s="3">
        <v>30</v>
      </c>
      <c r="H14" s="8">
        <v>15.066666666666666</v>
      </c>
      <c r="I14" s="8">
        <v>6.4333333333333336</v>
      </c>
      <c r="J14" s="8">
        <v>8.6333333333333329</v>
      </c>
      <c r="K14" s="8">
        <f t="shared" si="0"/>
        <v>58.82352941176471</v>
      </c>
      <c r="L14" s="3">
        <v>6</v>
      </c>
    </row>
    <row r="15" spans="1:12">
      <c r="A15" s="3">
        <v>450127</v>
      </c>
      <c r="B15" s="4">
        <v>10</v>
      </c>
      <c r="C15" s="3">
        <v>67</v>
      </c>
      <c r="D15" s="8">
        <v>17.970149253731343</v>
      </c>
      <c r="E15" s="8">
        <v>7.9701492537313436</v>
      </c>
      <c r="F15" s="8">
        <v>10</v>
      </c>
      <c r="G15" s="3">
        <v>37</v>
      </c>
      <c r="H15" s="8">
        <v>14.837837837837839</v>
      </c>
      <c r="I15" s="8">
        <v>6.8378378378378377</v>
      </c>
      <c r="J15" s="8">
        <v>8</v>
      </c>
      <c r="K15" s="8">
        <f t="shared" si="0"/>
        <v>55.223880597014926</v>
      </c>
      <c r="L15" s="3">
        <v>5</v>
      </c>
    </row>
    <row r="16" spans="1:12">
      <c r="A16" s="3">
        <v>450106</v>
      </c>
      <c r="B16" s="4">
        <v>11</v>
      </c>
      <c r="C16" s="3">
        <v>8</v>
      </c>
      <c r="D16" s="8">
        <v>12.375</v>
      </c>
      <c r="E16" s="8">
        <v>5.875</v>
      </c>
      <c r="F16" s="8">
        <v>6.5</v>
      </c>
      <c r="G16" s="3">
        <v>8</v>
      </c>
      <c r="H16" s="8">
        <v>12.375</v>
      </c>
      <c r="I16" s="8">
        <v>5.875</v>
      </c>
      <c r="J16" s="8">
        <v>6.5</v>
      </c>
      <c r="K16" s="8">
        <f t="shared" si="0"/>
        <v>100</v>
      </c>
      <c r="L16" s="3">
        <v>26</v>
      </c>
    </row>
    <row r="17" spans="1:12">
      <c r="A17" s="3">
        <v>450129</v>
      </c>
      <c r="B17" s="4">
        <v>14</v>
      </c>
      <c r="C17" s="3">
        <v>10</v>
      </c>
      <c r="D17" s="8">
        <v>11.2</v>
      </c>
      <c r="E17" s="8">
        <v>4.8</v>
      </c>
      <c r="F17" s="8">
        <v>6.4</v>
      </c>
      <c r="G17" s="3">
        <v>9</v>
      </c>
      <c r="H17" s="8">
        <v>9.6666666666666661</v>
      </c>
      <c r="I17" s="8">
        <v>4.2222222222222223</v>
      </c>
      <c r="J17" s="8">
        <v>5.4444444444444446</v>
      </c>
      <c r="K17" s="8">
        <f t="shared" si="0"/>
        <v>90</v>
      </c>
      <c r="L17" s="3">
        <v>28</v>
      </c>
    </row>
    <row r="18" spans="1:12">
      <c r="A18" s="3">
        <v>450107</v>
      </c>
      <c r="B18" s="4">
        <v>15</v>
      </c>
      <c r="C18" s="3">
        <v>55</v>
      </c>
      <c r="D18" s="8">
        <v>21.836363636363636</v>
      </c>
      <c r="E18" s="8">
        <v>9.0727272727272723</v>
      </c>
      <c r="F18" s="8">
        <v>12.763636363636364</v>
      </c>
      <c r="G18" s="3">
        <v>13</v>
      </c>
      <c r="H18" s="8">
        <v>17</v>
      </c>
      <c r="I18" s="8">
        <v>7.6923076923076925</v>
      </c>
      <c r="J18" s="8">
        <v>9.3076923076923084</v>
      </c>
      <c r="K18" s="8">
        <f t="shared" si="0"/>
        <v>23.636363636363637</v>
      </c>
      <c r="L18" s="5">
        <v>1</v>
      </c>
    </row>
    <row r="19" spans="1:12">
      <c r="A19" s="3">
        <v>450108</v>
      </c>
      <c r="B19" s="4">
        <v>16</v>
      </c>
      <c r="C19" s="3">
        <v>70</v>
      </c>
      <c r="D19" s="8">
        <v>15.742857142857142</v>
      </c>
      <c r="E19" s="8">
        <v>6.2428571428571429</v>
      </c>
      <c r="F19" s="8">
        <v>9.5</v>
      </c>
      <c r="G19" s="3">
        <v>51</v>
      </c>
      <c r="H19" s="8">
        <v>13.411764705882353</v>
      </c>
      <c r="I19" s="8">
        <v>5.2745098039215685</v>
      </c>
      <c r="J19" s="8">
        <v>8.1372549019607838</v>
      </c>
      <c r="K19" s="8">
        <f t="shared" si="0"/>
        <v>72.857142857142847</v>
      </c>
      <c r="L19" s="3">
        <v>15</v>
      </c>
    </row>
    <row r="20" spans="1:12">
      <c r="A20" s="3">
        <v>450122</v>
      </c>
      <c r="B20" s="4">
        <v>17</v>
      </c>
      <c r="C20" s="3">
        <v>55</v>
      </c>
      <c r="D20" s="8">
        <v>16.8</v>
      </c>
      <c r="E20" s="8">
        <v>6.9818181818181815</v>
      </c>
      <c r="F20" s="8">
        <v>9.8181818181818183</v>
      </c>
      <c r="G20" s="3">
        <v>38</v>
      </c>
      <c r="H20" s="8">
        <v>14.394736842105264</v>
      </c>
      <c r="I20" s="8">
        <v>6.0526315789473681</v>
      </c>
      <c r="J20" s="8">
        <v>8.3421052631578956</v>
      </c>
      <c r="K20" s="8">
        <f t="shared" si="0"/>
        <v>69.090909090909093</v>
      </c>
      <c r="L20" s="3">
        <v>11</v>
      </c>
    </row>
    <row r="21" spans="1:12">
      <c r="A21" s="3">
        <v>450109</v>
      </c>
      <c r="B21" s="4">
        <v>19</v>
      </c>
      <c r="C21" s="3">
        <v>51</v>
      </c>
      <c r="D21" s="8">
        <v>18.215686274509803</v>
      </c>
      <c r="E21" s="8">
        <v>7.0980392156862742</v>
      </c>
      <c r="F21" s="8">
        <v>11.117647058823529</v>
      </c>
      <c r="G21" s="3">
        <v>29</v>
      </c>
      <c r="H21" s="8">
        <v>15.206896551724139</v>
      </c>
      <c r="I21" s="8">
        <v>5.8275862068965516</v>
      </c>
      <c r="J21" s="8">
        <v>9.3793103448275854</v>
      </c>
      <c r="K21" s="8">
        <f t="shared" si="0"/>
        <v>56.862745098039213</v>
      </c>
      <c r="L21" s="3">
        <v>4</v>
      </c>
    </row>
    <row r="22" spans="1:12">
      <c r="A22" s="3">
        <v>450110</v>
      </c>
      <c r="B22" s="4">
        <v>20</v>
      </c>
      <c r="C22" s="3">
        <v>43</v>
      </c>
      <c r="D22" s="8">
        <v>16.441860465116278</v>
      </c>
      <c r="E22" s="8">
        <v>6.5348837209302326</v>
      </c>
      <c r="F22" s="8">
        <v>9.9069767441860463</v>
      </c>
      <c r="G22" s="3">
        <v>29</v>
      </c>
      <c r="H22" s="8">
        <v>13.758620689655173</v>
      </c>
      <c r="I22" s="8">
        <v>5.4137931034482758</v>
      </c>
      <c r="J22" s="8">
        <v>8.3448275862068968</v>
      </c>
      <c r="K22" s="8">
        <f t="shared" si="0"/>
        <v>67.441860465116278</v>
      </c>
      <c r="L22" s="3">
        <v>13</v>
      </c>
    </row>
    <row r="23" spans="1:12">
      <c r="A23" s="3">
        <v>450111</v>
      </c>
      <c r="B23" s="4">
        <v>21</v>
      </c>
      <c r="C23" s="3">
        <v>47</v>
      </c>
      <c r="D23" s="8">
        <v>14.425531914893616</v>
      </c>
      <c r="E23" s="8">
        <v>6.1063829787234045</v>
      </c>
      <c r="F23" s="8">
        <v>8.3191489361702136</v>
      </c>
      <c r="G23" s="3">
        <v>36</v>
      </c>
      <c r="H23" s="8">
        <v>12.361111111111111</v>
      </c>
      <c r="I23" s="8">
        <v>5.2222222222222223</v>
      </c>
      <c r="J23" s="8">
        <v>7.1388888888888893</v>
      </c>
      <c r="K23" s="8">
        <f t="shared" si="0"/>
        <v>76.59574468085107</v>
      </c>
      <c r="L23" s="3">
        <v>20</v>
      </c>
    </row>
    <row r="24" spans="1:12">
      <c r="A24" s="3">
        <v>450123</v>
      </c>
      <c r="B24" s="4">
        <v>22</v>
      </c>
      <c r="C24" s="3">
        <v>75</v>
      </c>
      <c r="D24" s="8">
        <v>17.546666666666667</v>
      </c>
      <c r="E24" s="8">
        <v>7.4</v>
      </c>
      <c r="F24" s="8">
        <v>10.146666666666667</v>
      </c>
      <c r="G24" s="3">
        <v>51</v>
      </c>
      <c r="H24" s="8">
        <v>15.666666666666666</v>
      </c>
      <c r="I24" s="8">
        <v>6.784313725490196</v>
      </c>
      <c r="J24" s="8">
        <v>8.882352941176471</v>
      </c>
      <c r="K24" s="8">
        <f t="shared" si="0"/>
        <v>68</v>
      </c>
      <c r="L24" s="3">
        <v>8</v>
      </c>
    </row>
    <row r="25" spans="1:12">
      <c r="A25" s="3">
        <v>450124</v>
      </c>
      <c r="B25" s="4">
        <v>25</v>
      </c>
      <c r="C25" s="3">
        <v>60</v>
      </c>
      <c r="D25" s="8">
        <v>17.033333333333335</v>
      </c>
      <c r="E25" s="8">
        <v>6.6333333333333337</v>
      </c>
      <c r="F25" s="8">
        <v>10.4</v>
      </c>
      <c r="G25" s="3">
        <v>39</v>
      </c>
      <c r="H25" s="8">
        <v>14.615384615384615</v>
      </c>
      <c r="I25" s="8">
        <v>5.4871794871794872</v>
      </c>
      <c r="J25" s="8">
        <v>9.1282051282051277</v>
      </c>
      <c r="K25" s="8">
        <f t="shared" si="0"/>
        <v>65</v>
      </c>
      <c r="L25" s="3">
        <v>10</v>
      </c>
    </row>
    <row r="26" spans="1:12">
      <c r="A26" s="3">
        <v>450201</v>
      </c>
      <c r="B26" s="4">
        <v>27</v>
      </c>
      <c r="C26" s="3">
        <v>29</v>
      </c>
      <c r="D26" s="8">
        <v>7.8620689655172411</v>
      </c>
      <c r="E26" s="8">
        <v>3.2068965517241379</v>
      </c>
      <c r="F26" s="8">
        <v>4.6551724137931032</v>
      </c>
      <c r="G26" s="3">
        <v>29</v>
      </c>
      <c r="H26" s="8">
        <v>7.8620689655172411</v>
      </c>
      <c r="I26" s="8">
        <v>3.2068965517241379</v>
      </c>
      <c r="J26" s="8">
        <v>4.6551724137931032</v>
      </c>
      <c r="K26" s="8">
        <f t="shared" si="0"/>
        <v>100</v>
      </c>
      <c r="L26" s="6">
        <v>31</v>
      </c>
    </row>
    <row r="27" spans="1:12">
      <c r="A27" s="3">
        <v>450112</v>
      </c>
      <c r="B27" s="4">
        <v>30</v>
      </c>
      <c r="C27" s="3">
        <v>52</v>
      </c>
      <c r="D27" s="8">
        <v>13.615384615384615</v>
      </c>
      <c r="E27" s="8">
        <v>6.3269230769230766</v>
      </c>
      <c r="F27" s="8">
        <v>7.2884615384615383</v>
      </c>
      <c r="G27" s="3">
        <v>41</v>
      </c>
      <c r="H27" s="8">
        <v>11.439024390243903</v>
      </c>
      <c r="I27" s="8">
        <v>5.5853658536585362</v>
      </c>
      <c r="J27" s="8">
        <v>5.8536585365853657</v>
      </c>
      <c r="K27" s="8">
        <f t="shared" si="0"/>
        <v>78.84615384615384</v>
      </c>
      <c r="L27" s="3">
        <v>23</v>
      </c>
    </row>
    <row r="28" spans="1:12">
      <c r="A28" s="3">
        <v>450113</v>
      </c>
      <c r="B28" s="4">
        <v>31</v>
      </c>
      <c r="C28" s="3">
        <v>30</v>
      </c>
      <c r="D28" s="8">
        <v>18.333333333333332</v>
      </c>
      <c r="E28" s="8">
        <v>7.666666666666667</v>
      </c>
      <c r="F28" s="8">
        <v>10.666666666666666</v>
      </c>
      <c r="G28" s="3">
        <v>17</v>
      </c>
      <c r="H28" s="8">
        <v>15.117647058823529</v>
      </c>
      <c r="I28" s="8">
        <v>6.5882352941176467</v>
      </c>
      <c r="J28" s="8">
        <v>8.5294117647058822</v>
      </c>
      <c r="K28" s="8">
        <f t="shared" si="0"/>
        <v>56.666666666666664</v>
      </c>
      <c r="L28" s="5">
        <v>3</v>
      </c>
    </row>
    <row r="29" spans="1:12">
      <c r="A29" s="3">
        <v>450114</v>
      </c>
      <c r="B29" s="4">
        <v>32</v>
      </c>
      <c r="C29" s="3">
        <v>16</v>
      </c>
      <c r="D29" s="8">
        <v>13.125</v>
      </c>
      <c r="E29" s="8">
        <v>5.125</v>
      </c>
      <c r="F29" s="8">
        <v>8</v>
      </c>
      <c r="G29" s="3">
        <v>14</v>
      </c>
      <c r="H29" s="8">
        <v>12.071428571428571</v>
      </c>
      <c r="I29" s="8">
        <v>4.5714285714285712</v>
      </c>
      <c r="J29" s="8">
        <v>7.5</v>
      </c>
      <c r="K29" s="8">
        <f t="shared" si="0"/>
        <v>87.5</v>
      </c>
      <c r="L29" s="3">
        <v>24</v>
      </c>
    </row>
    <row r="30" spans="1:12">
      <c r="A30" s="3">
        <v>450115</v>
      </c>
      <c r="B30" s="4">
        <v>34</v>
      </c>
      <c r="C30" s="3">
        <v>83</v>
      </c>
      <c r="D30" s="8">
        <v>14.963855421686747</v>
      </c>
      <c r="E30" s="8">
        <v>5.8072289156626509</v>
      </c>
      <c r="F30" s="8">
        <v>9.1566265060240966</v>
      </c>
      <c r="G30" s="3">
        <v>68</v>
      </c>
      <c r="H30" s="8">
        <v>13.220588235294118</v>
      </c>
      <c r="I30" s="8">
        <v>5.1911764705882355</v>
      </c>
      <c r="J30" s="8">
        <v>8.0294117647058822</v>
      </c>
      <c r="K30" s="8">
        <f t="shared" si="0"/>
        <v>81.92771084337349</v>
      </c>
      <c r="L30" s="3">
        <v>17</v>
      </c>
    </row>
    <row r="31" spans="1:12">
      <c r="A31" s="3">
        <v>450116</v>
      </c>
      <c r="B31" s="4">
        <v>35</v>
      </c>
      <c r="C31" s="3">
        <v>47</v>
      </c>
      <c r="D31" s="8">
        <v>14.446808510638299</v>
      </c>
      <c r="E31" s="8">
        <v>6.0212765957446805</v>
      </c>
      <c r="F31" s="8">
        <v>8.4255319148936163</v>
      </c>
      <c r="G31" s="3">
        <v>39</v>
      </c>
      <c r="H31" s="8">
        <v>12.974358974358974</v>
      </c>
      <c r="I31" s="8">
        <v>5.2820512820512819</v>
      </c>
      <c r="J31" s="8">
        <v>7.6923076923076925</v>
      </c>
      <c r="K31" s="8">
        <f t="shared" si="0"/>
        <v>82.978723404255319</v>
      </c>
      <c r="L31" s="3">
        <v>19</v>
      </c>
    </row>
    <row r="32" spans="1:12">
      <c r="A32" s="3">
        <v>450125</v>
      </c>
      <c r="B32" s="4">
        <v>37</v>
      </c>
      <c r="C32" s="3">
        <v>38</v>
      </c>
      <c r="D32" s="8">
        <v>13.763157894736842</v>
      </c>
      <c r="E32" s="8">
        <v>5.9210526315789478</v>
      </c>
      <c r="F32" s="8">
        <v>7.8421052631578947</v>
      </c>
      <c r="G32" s="3">
        <v>35</v>
      </c>
      <c r="H32" s="8">
        <v>12.971428571428572</v>
      </c>
      <c r="I32" s="8">
        <v>5.7142857142857144</v>
      </c>
      <c r="J32" s="8">
        <v>7.2571428571428571</v>
      </c>
      <c r="K32" s="8">
        <f t="shared" si="0"/>
        <v>92.10526315789474</v>
      </c>
      <c r="L32" s="3">
        <v>22</v>
      </c>
    </row>
    <row r="33" spans="1:12">
      <c r="A33" s="3">
        <v>450117</v>
      </c>
      <c r="B33" s="4">
        <v>38</v>
      </c>
      <c r="C33" s="3">
        <v>44</v>
      </c>
      <c r="D33" s="8">
        <v>12.931818181818182</v>
      </c>
      <c r="E33" s="8">
        <v>5.0454545454545459</v>
      </c>
      <c r="F33" s="8">
        <v>7.8863636363636367</v>
      </c>
      <c r="G33" s="3">
        <v>39</v>
      </c>
      <c r="H33" s="8">
        <v>11.820512820512821</v>
      </c>
      <c r="I33" s="8">
        <v>4.5897435897435894</v>
      </c>
      <c r="J33" s="8">
        <v>7.2307692307692308</v>
      </c>
      <c r="K33" s="8">
        <f t="shared" si="0"/>
        <v>88.63636363636364</v>
      </c>
      <c r="L33" s="3">
        <v>25</v>
      </c>
    </row>
    <row r="34" spans="1:12">
      <c r="A34" s="3">
        <v>450130</v>
      </c>
      <c r="B34" s="4">
        <v>39</v>
      </c>
      <c r="C34" s="3">
        <v>3</v>
      </c>
      <c r="D34" s="8">
        <v>17.333333333333332</v>
      </c>
      <c r="E34" s="8">
        <v>6.333333333333333</v>
      </c>
      <c r="F34" s="8">
        <v>11</v>
      </c>
      <c r="G34" s="3">
        <v>3</v>
      </c>
      <c r="H34" s="8">
        <v>17.333333333333332</v>
      </c>
      <c r="I34" s="8">
        <v>6.333333333333333</v>
      </c>
      <c r="J34" s="8">
        <v>11</v>
      </c>
      <c r="K34" s="8">
        <f t="shared" si="0"/>
        <v>100</v>
      </c>
      <c r="L34" s="3">
        <v>9</v>
      </c>
    </row>
    <row r="35" spans="1:12">
      <c r="A35" s="3">
        <v>450119</v>
      </c>
      <c r="B35" s="4">
        <v>40</v>
      </c>
      <c r="C35" s="3">
        <v>42</v>
      </c>
      <c r="D35" s="8">
        <v>18.61904761904762</v>
      </c>
      <c r="E35" s="8">
        <v>7.2619047619047619</v>
      </c>
      <c r="F35" s="8">
        <v>11.357142857142858</v>
      </c>
      <c r="G35" s="3">
        <v>21</v>
      </c>
      <c r="H35" s="8">
        <v>15.238095238095237</v>
      </c>
      <c r="I35" s="8">
        <v>6.0952380952380949</v>
      </c>
      <c r="J35" s="8">
        <v>9.1428571428571423</v>
      </c>
      <c r="K35" s="8">
        <f t="shared" si="0"/>
        <v>50</v>
      </c>
      <c r="L35" s="5">
        <v>2</v>
      </c>
    </row>
    <row r="36" spans="1:12">
      <c r="A36" s="3">
        <v>450118</v>
      </c>
      <c r="B36" s="4">
        <v>51</v>
      </c>
      <c r="C36" s="3">
        <v>22</v>
      </c>
      <c r="D36" s="8">
        <v>10.590909090909092</v>
      </c>
      <c r="E36" s="8">
        <v>4</v>
      </c>
      <c r="F36" s="8">
        <v>6.5909090909090908</v>
      </c>
      <c r="G36" s="3">
        <v>22</v>
      </c>
      <c r="H36" s="8">
        <v>10.590909090909092</v>
      </c>
      <c r="I36" s="8">
        <v>4</v>
      </c>
      <c r="J36" s="8">
        <v>6.5909090909090908</v>
      </c>
      <c r="K36" s="8">
        <f t="shared" si="0"/>
        <v>100</v>
      </c>
      <c r="L36" s="6">
        <v>29</v>
      </c>
    </row>
    <row r="37" spans="1:12">
      <c r="A37" s="3">
        <v>450120</v>
      </c>
      <c r="B37" s="4">
        <v>60</v>
      </c>
      <c r="C37" s="3">
        <v>22</v>
      </c>
      <c r="D37" s="8">
        <v>14.272727272727273</v>
      </c>
      <c r="E37" s="8">
        <v>4.2272727272727275</v>
      </c>
      <c r="F37" s="8">
        <v>10.045454545454545</v>
      </c>
      <c r="G37" s="3">
        <v>20</v>
      </c>
      <c r="H37" s="8">
        <v>13.55</v>
      </c>
      <c r="I37" s="8">
        <v>3.9</v>
      </c>
      <c r="J37" s="8">
        <v>9.65</v>
      </c>
      <c r="K37" s="8">
        <f t="shared" si="0"/>
        <v>90.909090909090907</v>
      </c>
      <c r="L37" s="3">
        <v>21</v>
      </c>
    </row>
    <row r="38" spans="1:12">
      <c r="A38" s="3">
        <v>451001</v>
      </c>
      <c r="B38" s="4" t="s">
        <v>10</v>
      </c>
      <c r="C38" s="3">
        <v>25</v>
      </c>
      <c r="D38" s="8">
        <v>10.119999999999999</v>
      </c>
      <c r="E38" s="8">
        <v>3.92</v>
      </c>
      <c r="F38" s="8">
        <v>6.2</v>
      </c>
      <c r="G38" s="3">
        <v>25</v>
      </c>
      <c r="H38" s="8">
        <v>10.119999999999999</v>
      </c>
      <c r="I38" s="8">
        <v>3.92</v>
      </c>
      <c r="J38" s="8">
        <v>6.2</v>
      </c>
      <c r="K38" s="8">
        <f t="shared" si="0"/>
        <v>100</v>
      </c>
      <c r="L38" s="6">
        <v>30</v>
      </c>
    </row>
    <row r="39" spans="1:12">
      <c r="A39" s="26" t="s">
        <v>19</v>
      </c>
      <c r="B39" s="26"/>
      <c r="C39" s="3">
        <v>1238</v>
      </c>
      <c r="D39" s="8">
        <v>15.781098546042003</v>
      </c>
      <c r="E39" s="8">
        <v>6.3966074313408727</v>
      </c>
      <c r="F39" s="8">
        <v>9.384491114701131</v>
      </c>
      <c r="G39" s="3">
        <v>893</v>
      </c>
      <c r="H39" s="8">
        <v>13.348264277715565</v>
      </c>
      <c r="I39" s="8">
        <v>5.4165733482642775</v>
      </c>
      <c r="J39" s="8">
        <v>7.9316909294512881</v>
      </c>
      <c r="K39" s="8">
        <f t="shared" si="0"/>
        <v>72.13247172859451</v>
      </c>
      <c r="L39" s="3"/>
    </row>
    <row r="41" spans="1:12">
      <c r="A41" s="22" t="s">
        <v>20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</row>
  </sheetData>
  <mergeCells count="15">
    <mergeCell ref="C5:F5"/>
    <mergeCell ref="G5:J5"/>
    <mergeCell ref="K5:K7"/>
    <mergeCell ref="L5:L7"/>
    <mergeCell ref="C6:C7"/>
    <mergeCell ref="A41:L41"/>
    <mergeCell ref="D6:F6"/>
    <mergeCell ref="G6:G7"/>
    <mergeCell ref="H6:J6"/>
    <mergeCell ref="A39:B39"/>
    <mergeCell ref="A1:L1"/>
    <mergeCell ref="A2:L2"/>
    <mergeCell ref="A3:L3"/>
    <mergeCell ref="A5:A7"/>
    <mergeCell ref="B5:B7"/>
  </mergeCells>
  <phoneticPr fontId="0" type="noConversion"/>
  <printOptions horizontalCentered="1"/>
  <pageMargins left="0.31496062992125984" right="0.31496062992125984" top="0.74803149606299213" bottom="0.74803149606299213" header="0.31496062992125984" footer="0.31496062992125984"/>
  <pageSetup paperSize="9" scale="7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workbookViewId="0">
      <selection activeCell="N34" activeCellId="2" sqref="N38 N26 N34"/>
    </sheetView>
  </sheetViews>
  <sheetFormatPr defaultRowHeight="15"/>
  <cols>
    <col min="1" max="1" width="8.7109375" style="7" customWidth="1"/>
    <col min="2" max="2" width="9.28515625" style="7" customWidth="1"/>
    <col min="3" max="3" width="7.28515625" style="7" bestFit="1" customWidth="1"/>
    <col min="4" max="4" width="8.85546875" style="7" bestFit="1" customWidth="1"/>
    <col min="5" max="6" width="7.42578125" style="7" bestFit="1" customWidth="1"/>
    <col min="7" max="7" width="11.5703125" style="7" bestFit="1" customWidth="1"/>
    <col min="8" max="8" width="7.28515625" style="7" bestFit="1" customWidth="1"/>
    <col min="9" max="9" width="8.85546875" style="7" bestFit="1" customWidth="1"/>
    <col min="10" max="11" width="7.42578125" style="7" bestFit="1" customWidth="1"/>
    <col min="12" max="12" width="11.5703125" style="7" bestFit="1" customWidth="1"/>
    <col min="13" max="13" width="13.42578125" customWidth="1"/>
    <col min="14" max="14" width="12.5703125" style="7" customWidth="1"/>
  </cols>
  <sheetData>
    <row r="1" spans="1:14">
      <c r="A1" s="22" t="s">
        <v>11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>
      <c r="A2" s="22" t="s">
        <v>25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>
      <c r="A3" s="22" t="s">
        <v>8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5" spans="1:14" s="1" customFormat="1" ht="24.95" customHeight="1">
      <c r="A5" s="25" t="s">
        <v>2</v>
      </c>
      <c r="B5" s="25" t="s">
        <v>3</v>
      </c>
      <c r="C5" s="25" t="s">
        <v>13</v>
      </c>
      <c r="D5" s="25"/>
      <c r="E5" s="25"/>
      <c r="F5" s="25"/>
      <c r="G5" s="25"/>
      <c r="H5" s="25" t="s">
        <v>14</v>
      </c>
      <c r="I5" s="25"/>
      <c r="J5" s="25"/>
      <c r="K5" s="25"/>
      <c r="L5" s="25"/>
      <c r="M5" s="27" t="s">
        <v>15</v>
      </c>
      <c r="N5" s="27" t="s">
        <v>16</v>
      </c>
    </row>
    <row r="6" spans="1:14" ht="24.95" customHeight="1">
      <c r="A6" s="25"/>
      <c r="B6" s="25"/>
      <c r="C6" s="25" t="s">
        <v>17</v>
      </c>
      <c r="D6" s="23" t="s">
        <v>18</v>
      </c>
      <c r="E6" s="24"/>
      <c r="F6" s="24"/>
      <c r="G6" s="28"/>
      <c r="H6" s="25" t="s">
        <v>17</v>
      </c>
      <c r="I6" s="23" t="s">
        <v>18</v>
      </c>
      <c r="J6" s="24"/>
      <c r="K6" s="24"/>
      <c r="L6" s="28"/>
      <c r="M6" s="27"/>
      <c r="N6" s="27"/>
    </row>
    <row r="7" spans="1:14" ht="24.95" customHeight="1">
      <c r="A7" s="25"/>
      <c r="B7" s="25"/>
      <c r="C7" s="25"/>
      <c r="D7" s="2" t="s">
        <v>21</v>
      </c>
      <c r="E7" s="2" t="s">
        <v>22</v>
      </c>
      <c r="F7" s="2" t="s">
        <v>23</v>
      </c>
      <c r="G7" s="13" t="s">
        <v>24</v>
      </c>
      <c r="H7" s="25"/>
      <c r="I7" s="2" t="s">
        <v>21</v>
      </c>
      <c r="J7" s="2" t="s">
        <v>22</v>
      </c>
      <c r="K7" s="2" t="s">
        <v>23</v>
      </c>
      <c r="L7" s="13" t="s">
        <v>24</v>
      </c>
      <c r="M7" s="27"/>
      <c r="N7" s="27"/>
    </row>
    <row r="8" spans="1:14">
      <c r="A8" s="3">
        <v>450121</v>
      </c>
      <c r="B8" s="4">
        <v>1</v>
      </c>
      <c r="C8" s="3">
        <v>51</v>
      </c>
      <c r="D8" s="8">
        <v>7.7254901960784315</v>
      </c>
      <c r="E8" s="8">
        <v>7.7254901960784315</v>
      </c>
      <c r="F8" s="8">
        <v>1.2745098039215685</v>
      </c>
      <c r="G8" s="8">
        <v>9</v>
      </c>
      <c r="H8" s="3">
        <v>43</v>
      </c>
      <c r="I8" s="8">
        <v>6.3023255813953485</v>
      </c>
      <c r="J8" s="8">
        <v>6.3023255813953485</v>
      </c>
      <c r="K8" s="8">
        <v>0.34883720930232559</v>
      </c>
      <c r="L8" s="8">
        <v>6.6511627906976747</v>
      </c>
      <c r="M8" s="8">
        <f t="shared" ref="M8:M39" si="0">H8/C8*100</f>
        <v>84.313725490196077</v>
      </c>
      <c r="N8" s="3">
        <v>9</v>
      </c>
    </row>
    <row r="9" spans="1:14">
      <c r="A9" s="3">
        <v>450101</v>
      </c>
      <c r="B9" s="4">
        <v>2</v>
      </c>
      <c r="C9" s="3">
        <v>23</v>
      </c>
      <c r="D9" s="8">
        <v>6.2173913043478262</v>
      </c>
      <c r="E9" s="8">
        <v>6.2173913043478262</v>
      </c>
      <c r="F9" s="8">
        <v>0.13043478260869565</v>
      </c>
      <c r="G9" s="8">
        <v>6.3478260869565215</v>
      </c>
      <c r="H9" s="3">
        <v>23</v>
      </c>
      <c r="I9" s="8">
        <v>6.2173913043478262</v>
      </c>
      <c r="J9" s="8">
        <v>6.2173913043478262</v>
      </c>
      <c r="K9" s="8">
        <v>0.13043478260869565</v>
      </c>
      <c r="L9" s="8">
        <v>6.3478260869565215</v>
      </c>
      <c r="M9" s="8">
        <f t="shared" si="0"/>
        <v>100</v>
      </c>
      <c r="N9" s="3">
        <v>16</v>
      </c>
    </row>
    <row r="10" spans="1:14">
      <c r="A10" s="3">
        <v>450102</v>
      </c>
      <c r="B10" s="4">
        <v>3</v>
      </c>
      <c r="C10" s="3">
        <v>16</v>
      </c>
      <c r="D10" s="8">
        <v>6.875</v>
      </c>
      <c r="E10" s="8">
        <v>6.875</v>
      </c>
      <c r="F10" s="8">
        <v>0.375</v>
      </c>
      <c r="G10" s="8">
        <v>7.25</v>
      </c>
      <c r="H10" s="3">
        <v>16</v>
      </c>
      <c r="I10" s="8">
        <v>6.875</v>
      </c>
      <c r="J10" s="8">
        <v>6.875</v>
      </c>
      <c r="K10" s="8">
        <v>0.375</v>
      </c>
      <c r="L10" s="8">
        <v>7.25</v>
      </c>
      <c r="M10" s="8">
        <f t="shared" si="0"/>
        <v>100</v>
      </c>
      <c r="N10" s="3">
        <v>14</v>
      </c>
    </row>
    <row r="11" spans="1:14">
      <c r="A11" s="3">
        <v>450103</v>
      </c>
      <c r="B11" s="4">
        <v>4</v>
      </c>
      <c r="C11" s="3">
        <v>48</v>
      </c>
      <c r="D11" s="8">
        <v>8.75</v>
      </c>
      <c r="E11" s="8">
        <v>8.75</v>
      </c>
      <c r="F11" s="8">
        <v>0.9375</v>
      </c>
      <c r="G11" s="8">
        <v>9.6875</v>
      </c>
      <c r="H11" s="3">
        <v>45</v>
      </c>
      <c r="I11" s="8">
        <v>8.2222222222222214</v>
      </c>
      <c r="J11" s="8">
        <v>8.2222222222222214</v>
      </c>
      <c r="K11" s="8">
        <v>0.8666666666666667</v>
      </c>
      <c r="L11" s="8">
        <v>9.0888888888888886</v>
      </c>
      <c r="M11" s="8">
        <f t="shared" si="0"/>
        <v>93.75</v>
      </c>
      <c r="N11" s="3">
        <v>4</v>
      </c>
    </row>
    <row r="12" spans="1:14">
      <c r="A12" s="3">
        <v>450104</v>
      </c>
      <c r="B12" s="4">
        <v>5</v>
      </c>
      <c r="C12" s="3">
        <v>24</v>
      </c>
      <c r="D12" s="8">
        <v>6.916666666666667</v>
      </c>
      <c r="E12" s="8">
        <v>6.916666666666667</v>
      </c>
      <c r="F12" s="8">
        <v>0.41666666666666669</v>
      </c>
      <c r="G12" s="8">
        <v>7.333333333333333</v>
      </c>
      <c r="H12" s="3">
        <v>23</v>
      </c>
      <c r="I12" s="8">
        <v>6.6521739130434785</v>
      </c>
      <c r="J12" s="8">
        <v>6.6521739130434785</v>
      </c>
      <c r="K12" s="8">
        <v>0.34782608695652173</v>
      </c>
      <c r="L12" s="8">
        <v>7</v>
      </c>
      <c r="M12" s="8">
        <f t="shared" si="0"/>
        <v>95.833333333333343</v>
      </c>
      <c r="N12" s="3">
        <v>13</v>
      </c>
    </row>
    <row r="13" spans="1:14">
      <c r="A13" s="3">
        <v>450105</v>
      </c>
      <c r="B13" s="4">
        <v>7</v>
      </c>
      <c r="C13" s="3">
        <v>30</v>
      </c>
      <c r="D13" s="8">
        <v>3.7666666666666666</v>
      </c>
      <c r="E13" s="8">
        <v>3.7666666666666666</v>
      </c>
      <c r="F13" s="8">
        <v>6.6666666666666666E-2</v>
      </c>
      <c r="G13" s="8">
        <v>3.8333333333333335</v>
      </c>
      <c r="H13" s="3">
        <v>30</v>
      </c>
      <c r="I13" s="8">
        <v>3.7666666666666666</v>
      </c>
      <c r="J13" s="8">
        <v>3.7666666666666666</v>
      </c>
      <c r="K13" s="8">
        <v>6.6666666666666666E-2</v>
      </c>
      <c r="L13" s="8">
        <v>3.8333333333333335</v>
      </c>
      <c r="M13" s="8">
        <f t="shared" si="0"/>
        <v>100</v>
      </c>
      <c r="N13" s="3">
        <v>26</v>
      </c>
    </row>
    <row r="14" spans="1:14">
      <c r="A14" s="3">
        <v>450128</v>
      </c>
      <c r="B14" s="4">
        <v>9</v>
      </c>
      <c r="C14" s="3">
        <v>50</v>
      </c>
      <c r="D14" s="8">
        <v>9.24</v>
      </c>
      <c r="E14" s="8">
        <v>9.24</v>
      </c>
      <c r="F14" s="8">
        <v>0.88</v>
      </c>
      <c r="G14" s="8">
        <v>10.119999999999999</v>
      </c>
      <c r="H14" s="3">
        <v>42</v>
      </c>
      <c r="I14" s="8">
        <v>8.0238095238095237</v>
      </c>
      <c r="J14" s="8">
        <v>8.0238095238095237</v>
      </c>
      <c r="K14" s="8">
        <v>0.47619047619047616</v>
      </c>
      <c r="L14" s="8">
        <v>8.5</v>
      </c>
      <c r="M14" s="8">
        <f t="shared" si="0"/>
        <v>84</v>
      </c>
      <c r="N14" s="5">
        <v>3</v>
      </c>
    </row>
    <row r="15" spans="1:14">
      <c r="A15" s="3">
        <v>450127</v>
      </c>
      <c r="B15" s="4">
        <v>10</v>
      </c>
      <c r="C15" s="3">
        <v>67</v>
      </c>
      <c r="D15" s="8">
        <v>12.074626865671641</v>
      </c>
      <c r="E15" s="8">
        <v>12.074626865671641</v>
      </c>
      <c r="F15" s="8">
        <v>1.8208955223880596</v>
      </c>
      <c r="G15" s="8">
        <v>13.895522388059701</v>
      </c>
      <c r="H15" s="3">
        <v>45</v>
      </c>
      <c r="I15" s="8">
        <v>9.6444444444444439</v>
      </c>
      <c r="J15" s="8">
        <v>9.6444444444444439</v>
      </c>
      <c r="K15" s="8">
        <v>0.66666666666666663</v>
      </c>
      <c r="L15" s="8">
        <v>10.311111111111112</v>
      </c>
      <c r="M15" s="8">
        <f t="shared" si="0"/>
        <v>67.164179104477611</v>
      </c>
      <c r="N15" s="5">
        <v>1</v>
      </c>
    </row>
    <row r="16" spans="1:14">
      <c r="A16" s="3">
        <v>450106</v>
      </c>
      <c r="B16" s="4">
        <v>11</v>
      </c>
      <c r="C16" s="3">
        <v>8</v>
      </c>
      <c r="D16" s="8">
        <v>4.875</v>
      </c>
      <c r="E16" s="8">
        <v>4.875</v>
      </c>
      <c r="F16" s="8">
        <v>0.75</v>
      </c>
      <c r="G16" s="8">
        <v>5.625</v>
      </c>
      <c r="H16" s="3">
        <v>8</v>
      </c>
      <c r="I16" s="8">
        <v>4.875</v>
      </c>
      <c r="J16" s="8">
        <v>4.875</v>
      </c>
      <c r="K16" s="8">
        <v>0.75</v>
      </c>
      <c r="L16" s="8">
        <v>5.625</v>
      </c>
      <c r="M16" s="8">
        <f t="shared" si="0"/>
        <v>100</v>
      </c>
      <c r="N16" s="3">
        <v>25</v>
      </c>
    </row>
    <row r="17" spans="1:14">
      <c r="A17" s="3">
        <v>450129</v>
      </c>
      <c r="B17" s="4">
        <v>14</v>
      </c>
      <c r="C17" s="3">
        <v>10</v>
      </c>
      <c r="D17" s="8">
        <v>3</v>
      </c>
      <c r="E17" s="8">
        <v>3</v>
      </c>
      <c r="F17" s="8">
        <v>0.4</v>
      </c>
      <c r="G17" s="8">
        <v>3.4</v>
      </c>
      <c r="H17" s="3">
        <v>10</v>
      </c>
      <c r="I17" s="8">
        <v>3</v>
      </c>
      <c r="J17" s="8">
        <v>3</v>
      </c>
      <c r="K17" s="8">
        <v>0.4</v>
      </c>
      <c r="L17" s="8">
        <v>3.4</v>
      </c>
      <c r="M17" s="8">
        <f t="shared" si="0"/>
        <v>100</v>
      </c>
      <c r="N17" s="3">
        <v>28</v>
      </c>
    </row>
    <row r="18" spans="1:14">
      <c r="A18" s="3">
        <v>450107</v>
      </c>
      <c r="B18" s="4">
        <v>15</v>
      </c>
      <c r="C18" s="3">
        <v>55</v>
      </c>
      <c r="D18" s="8">
        <v>11.672727272727272</v>
      </c>
      <c r="E18" s="8">
        <v>11.672727272727272</v>
      </c>
      <c r="F18" s="8">
        <v>1.8545454545454545</v>
      </c>
      <c r="G18" s="8">
        <v>13.527272727272727</v>
      </c>
      <c r="H18" s="3">
        <v>40</v>
      </c>
      <c r="I18" s="8">
        <v>10.199999999999999</v>
      </c>
      <c r="J18" s="8">
        <v>10.199999999999999</v>
      </c>
      <c r="K18" s="8">
        <v>1.25</v>
      </c>
      <c r="L18" s="8">
        <v>11.45</v>
      </c>
      <c r="M18" s="8">
        <f t="shared" si="0"/>
        <v>72.727272727272734</v>
      </c>
      <c r="N18" s="5">
        <v>2</v>
      </c>
    </row>
    <row r="19" spans="1:14">
      <c r="A19" s="3">
        <v>450108</v>
      </c>
      <c r="B19" s="4">
        <v>16</v>
      </c>
      <c r="C19" s="3">
        <v>68</v>
      </c>
      <c r="D19" s="8">
        <v>7.7058823529411766</v>
      </c>
      <c r="E19" s="8">
        <v>7.7058823529411766</v>
      </c>
      <c r="F19" s="8">
        <v>0.86764705882352944</v>
      </c>
      <c r="G19" s="8">
        <v>8.5735294117647065</v>
      </c>
      <c r="H19" s="3">
        <v>65</v>
      </c>
      <c r="I19" s="8">
        <v>7.2923076923076922</v>
      </c>
      <c r="J19" s="8">
        <v>7.2923076923076922</v>
      </c>
      <c r="K19" s="8">
        <v>0.63076923076923075</v>
      </c>
      <c r="L19" s="8">
        <v>7.9230769230769234</v>
      </c>
      <c r="M19" s="8">
        <f t="shared" si="0"/>
        <v>95.588235294117652</v>
      </c>
      <c r="N19" s="3">
        <v>10</v>
      </c>
    </row>
    <row r="20" spans="1:14">
      <c r="A20" s="3">
        <v>450122</v>
      </c>
      <c r="B20" s="4">
        <v>17</v>
      </c>
      <c r="C20" s="3">
        <v>56</v>
      </c>
      <c r="D20" s="8">
        <v>8.0714285714285712</v>
      </c>
      <c r="E20" s="8">
        <v>8.0714285714285712</v>
      </c>
      <c r="F20" s="8">
        <v>0.875</v>
      </c>
      <c r="G20" s="8">
        <v>8.9464285714285712</v>
      </c>
      <c r="H20" s="3">
        <v>51</v>
      </c>
      <c r="I20" s="8">
        <v>7.3529411764705879</v>
      </c>
      <c r="J20" s="8">
        <v>7.3529411764705879</v>
      </c>
      <c r="K20" s="8">
        <v>0.56862745098039214</v>
      </c>
      <c r="L20" s="8">
        <v>7.9215686274509807</v>
      </c>
      <c r="M20" s="8">
        <f t="shared" si="0"/>
        <v>91.071428571428569</v>
      </c>
      <c r="N20" s="3">
        <v>6</v>
      </c>
    </row>
    <row r="21" spans="1:14">
      <c r="A21" s="3">
        <v>450109</v>
      </c>
      <c r="B21" s="4">
        <v>19</v>
      </c>
      <c r="C21" s="3">
        <v>51</v>
      </c>
      <c r="D21" s="8">
        <v>7.882352941176471</v>
      </c>
      <c r="E21" s="8">
        <v>7.882352941176471</v>
      </c>
      <c r="F21" s="8">
        <v>0.66666666666666663</v>
      </c>
      <c r="G21" s="8">
        <v>8.5490196078431371</v>
      </c>
      <c r="H21" s="3">
        <v>45</v>
      </c>
      <c r="I21" s="8">
        <v>6.7777777777777777</v>
      </c>
      <c r="J21" s="8">
        <v>6.7777777777777777</v>
      </c>
      <c r="K21" s="8">
        <v>0.57777777777777772</v>
      </c>
      <c r="L21" s="8">
        <v>7.3555555555555552</v>
      </c>
      <c r="M21" s="8">
        <f t="shared" si="0"/>
        <v>88.235294117647058</v>
      </c>
      <c r="N21" s="3">
        <v>7</v>
      </c>
    </row>
    <row r="22" spans="1:14">
      <c r="A22" s="3">
        <v>450110</v>
      </c>
      <c r="B22" s="4">
        <v>20</v>
      </c>
      <c r="C22" s="3">
        <v>44</v>
      </c>
      <c r="D22" s="8">
        <v>5.7045454545454541</v>
      </c>
      <c r="E22" s="8">
        <v>5.7045454545454541</v>
      </c>
      <c r="F22" s="8">
        <v>0.20454545454545456</v>
      </c>
      <c r="G22" s="8">
        <v>5.9090909090909092</v>
      </c>
      <c r="H22" s="3">
        <v>43</v>
      </c>
      <c r="I22" s="8">
        <v>5.441860465116279</v>
      </c>
      <c r="J22" s="8">
        <v>5.441860465116279</v>
      </c>
      <c r="K22" s="8">
        <v>9.3023255813953487E-2</v>
      </c>
      <c r="L22" s="8">
        <v>5.5348837209302326</v>
      </c>
      <c r="M22" s="8">
        <f t="shared" si="0"/>
        <v>97.727272727272734</v>
      </c>
      <c r="N22" s="3">
        <v>19</v>
      </c>
    </row>
    <row r="23" spans="1:14">
      <c r="A23" s="3">
        <v>450111</v>
      </c>
      <c r="B23" s="4">
        <v>21</v>
      </c>
      <c r="C23" s="3">
        <v>47</v>
      </c>
      <c r="D23" s="8">
        <v>5.5531914893617023</v>
      </c>
      <c r="E23" s="8">
        <v>5.5531914893617023</v>
      </c>
      <c r="F23" s="8">
        <v>0.46808510638297873</v>
      </c>
      <c r="G23" s="8">
        <v>6.0212765957446805</v>
      </c>
      <c r="H23" s="3">
        <v>45</v>
      </c>
      <c r="I23" s="8">
        <v>5.1333333333333337</v>
      </c>
      <c r="J23" s="8">
        <v>5.1333333333333337</v>
      </c>
      <c r="K23" s="8">
        <v>0.48888888888888887</v>
      </c>
      <c r="L23" s="8">
        <v>5.6222222222222218</v>
      </c>
      <c r="M23" s="8">
        <f t="shared" si="0"/>
        <v>95.744680851063833</v>
      </c>
      <c r="N23" s="3">
        <v>20</v>
      </c>
    </row>
    <row r="24" spans="1:14">
      <c r="A24" s="3">
        <v>450123</v>
      </c>
      <c r="B24" s="4">
        <v>22</v>
      </c>
      <c r="C24" s="3">
        <v>75</v>
      </c>
      <c r="D24" s="8">
        <v>8.7466666666666661</v>
      </c>
      <c r="E24" s="8">
        <v>8.7466666666666661</v>
      </c>
      <c r="F24" s="8">
        <v>1.28</v>
      </c>
      <c r="G24" s="8">
        <v>10.026666666666667</v>
      </c>
      <c r="H24" s="3">
        <v>61</v>
      </c>
      <c r="I24" s="8">
        <v>6.918032786885246</v>
      </c>
      <c r="J24" s="8">
        <v>6.918032786885246</v>
      </c>
      <c r="K24" s="8">
        <v>0.80327868852459017</v>
      </c>
      <c r="L24" s="8">
        <v>7.721311475409836</v>
      </c>
      <c r="M24" s="8">
        <f t="shared" si="0"/>
        <v>81.333333333333329</v>
      </c>
      <c r="N24" s="3">
        <v>5</v>
      </c>
    </row>
    <row r="25" spans="1:14">
      <c r="A25" s="3">
        <v>450124</v>
      </c>
      <c r="B25" s="4">
        <v>25</v>
      </c>
      <c r="C25" s="3">
        <v>60</v>
      </c>
      <c r="D25" s="8">
        <v>6.45</v>
      </c>
      <c r="E25" s="8">
        <v>6.45</v>
      </c>
      <c r="F25" s="8">
        <v>0.11666666666666667</v>
      </c>
      <c r="G25" s="8">
        <v>6.5666666666666664</v>
      </c>
      <c r="H25" s="3">
        <v>59</v>
      </c>
      <c r="I25" s="8">
        <v>6.3050847457627119</v>
      </c>
      <c r="J25" s="8">
        <v>6.3050847457627119</v>
      </c>
      <c r="K25" s="8">
        <v>0.11864406779661017</v>
      </c>
      <c r="L25" s="8">
        <v>6.4237288135593218</v>
      </c>
      <c r="M25" s="8">
        <f t="shared" si="0"/>
        <v>98.333333333333329</v>
      </c>
      <c r="N25" s="3">
        <v>15</v>
      </c>
    </row>
    <row r="26" spans="1:14">
      <c r="A26" s="3">
        <v>450201</v>
      </c>
      <c r="B26" s="4">
        <v>27</v>
      </c>
      <c r="C26" s="3">
        <v>30</v>
      </c>
      <c r="D26" s="8">
        <v>1</v>
      </c>
      <c r="E26" s="8">
        <v>1</v>
      </c>
      <c r="F26" s="8">
        <v>0</v>
      </c>
      <c r="G26" s="8">
        <v>1</v>
      </c>
      <c r="H26" s="3">
        <v>30</v>
      </c>
      <c r="I26" s="8">
        <v>1</v>
      </c>
      <c r="J26" s="8">
        <v>1</v>
      </c>
      <c r="K26" s="8">
        <v>0</v>
      </c>
      <c r="L26" s="8">
        <v>1</v>
      </c>
      <c r="M26" s="8">
        <f t="shared" si="0"/>
        <v>100</v>
      </c>
      <c r="N26" s="6">
        <v>31</v>
      </c>
    </row>
    <row r="27" spans="1:14">
      <c r="A27" s="3">
        <v>450112</v>
      </c>
      <c r="B27" s="4">
        <v>30</v>
      </c>
      <c r="C27" s="3">
        <v>53</v>
      </c>
      <c r="D27" s="8">
        <v>6.1698113207547172</v>
      </c>
      <c r="E27" s="8">
        <v>6.1698113207547172</v>
      </c>
      <c r="F27" s="8">
        <v>1.1320754716981132</v>
      </c>
      <c r="G27" s="8">
        <v>7.3018867924528301</v>
      </c>
      <c r="H27" s="3">
        <v>43</v>
      </c>
      <c r="I27" s="8">
        <v>4.1162790697674421</v>
      </c>
      <c r="J27" s="8">
        <v>4.1162790697674421</v>
      </c>
      <c r="K27" s="8">
        <v>0.48837209302325579</v>
      </c>
      <c r="L27" s="8">
        <v>4.6046511627906979</v>
      </c>
      <c r="M27" s="8">
        <f t="shared" si="0"/>
        <v>81.132075471698116</v>
      </c>
      <c r="N27" s="3">
        <v>18</v>
      </c>
    </row>
    <row r="28" spans="1:14">
      <c r="A28" s="3">
        <v>450113</v>
      </c>
      <c r="B28" s="4">
        <v>31</v>
      </c>
      <c r="C28" s="3">
        <v>30</v>
      </c>
      <c r="D28" s="8">
        <v>7.8666666666666663</v>
      </c>
      <c r="E28" s="8">
        <v>7.8666666666666663</v>
      </c>
      <c r="F28" s="8">
        <v>0.53333333333333333</v>
      </c>
      <c r="G28" s="8">
        <v>8.4</v>
      </c>
      <c r="H28" s="3">
        <v>28</v>
      </c>
      <c r="I28" s="8">
        <v>7.3571428571428568</v>
      </c>
      <c r="J28" s="8">
        <v>7.3571428571428568</v>
      </c>
      <c r="K28" s="8">
        <v>0.32142857142857145</v>
      </c>
      <c r="L28" s="8">
        <v>7.6785714285714288</v>
      </c>
      <c r="M28" s="8">
        <f t="shared" si="0"/>
        <v>93.333333333333329</v>
      </c>
      <c r="N28" s="3">
        <v>8</v>
      </c>
    </row>
    <row r="29" spans="1:14">
      <c r="A29" s="3">
        <v>450114</v>
      </c>
      <c r="B29" s="4">
        <v>32</v>
      </c>
      <c r="C29" s="3">
        <v>16</v>
      </c>
      <c r="D29" s="8">
        <v>5</v>
      </c>
      <c r="E29" s="8">
        <v>5</v>
      </c>
      <c r="F29" s="8">
        <v>0</v>
      </c>
      <c r="G29" s="8">
        <v>5</v>
      </c>
      <c r="H29" s="3">
        <v>16</v>
      </c>
      <c r="I29" s="8">
        <v>5</v>
      </c>
      <c r="J29" s="8">
        <v>5</v>
      </c>
      <c r="K29" s="8">
        <v>0</v>
      </c>
      <c r="L29" s="8">
        <v>5</v>
      </c>
      <c r="M29" s="8">
        <f t="shared" si="0"/>
        <v>100</v>
      </c>
      <c r="N29" s="3">
        <v>23</v>
      </c>
    </row>
    <row r="30" spans="1:14">
      <c r="A30" s="3">
        <v>450115</v>
      </c>
      <c r="B30" s="4">
        <v>34</v>
      </c>
      <c r="C30" s="3">
        <v>82</v>
      </c>
      <c r="D30" s="8">
        <v>5.0731707317073171</v>
      </c>
      <c r="E30" s="8">
        <v>5.0731707317073171</v>
      </c>
      <c r="F30" s="8">
        <v>0.21951219512195122</v>
      </c>
      <c r="G30" s="8">
        <v>5.2926829268292686</v>
      </c>
      <c r="H30" s="3">
        <v>82</v>
      </c>
      <c r="I30" s="8">
        <v>5.0731707317073171</v>
      </c>
      <c r="J30" s="8">
        <v>5.0731707317073171</v>
      </c>
      <c r="K30" s="8">
        <v>0.21951219512195122</v>
      </c>
      <c r="L30" s="8">
        <v>5.2926829268292686</v>
      </c>
      <c r="M30" s="8">
        <f t="shared" si="0"/>
        <v>100</v>
      </c>
      <c r="N30" s="3">
        <v>22</v>
      </c>
    </row>
    <row r="31" spans="1:14">
      <c r="A31" s="3">
        <v>450116</v>
      </c>
      <c r="B31" s="4">
        <v>35</v>
      </c>
      <c r="C31" s="3">
        <v>45</v>
      </c>
      <c r="D31" s="8">
        <v>5.2666666666666666</v>
      </c>
      <c r="E31" s="8">
        <v>5.2666666666666666</v>
      </c>
      <c r="F31" s="8">
        <v>0.31111111111111112</v>
      </c>
      <c r="G31" s="8">
        <v>5.5777777777777775</v>
      </c>
      <c r="H31" s="3">
        <v>45</v>
      </c>
      <c r="I31" s="8">
        <v>5.2666666666666666</v>
      </c>
      <c r="J31" s="8">
        <v>5.2666666666666666</v>
      </c>
      <c r="K31" s="8">
        <v>0.31111111111111112</v>
      </c>
      <c r="L31" s="8">
        <v>5.5777777777777775</v>
      </c>
      <c r="M31" s="8">
        <f t="shared" si="0"/>
        <v>100</v>
      </c>
      <c r="N31" s="3">
        <v>21</v>
      </c>
    </row>
    <row r="32" spans="1:14">
      <c r="A32" s="3">
        <v>450125</v>
      </c>
      <c r="B32" s="4">
        <v>37</v>
      </c>
      <c r="C32" s="3">
        <v>38</v>
      </c>
      <c r="D32" s="8">
        <v>6.9210526315789478</v>
      </c>
      <c r="E32" s="8">
        <v>6.9210526315789478</v>
      </c>
      <c r="F32" s="8">
        <v>0.28947368421052633</v>
      </c>
      <c r="G32" s="8">
        <v>7.2105263157894735</v>
      </c>
      <c r="H32" s="3">
        <v>36</v>
      </c>
      <c r="I32" s="8">
        <v>6.4444444444444446</v>
      </c>
      <c r="J32" s="8">
        <v>6.4444444444444446</v>
      </c>
      <c r="K32" s="8">
        <v>0.1388888888888889</v>
      </c>
      <c r="L32" s="8">
        <v>6.583333333333333</v>
      </c>
      <c r="M32" s="8">
        <f t="shared" si="0"/>
        <v>94.73684210526315</v>
      </c>
      <c r="N32" s="3">
        <v>12</v>
      </c>
    </row>
    <row r="33" spans="1:14">
      <c r="A33" s="3">
        <v>450117</v>
      </c>
      <c r="B33" s="4">
        <v>38</v>
      </c>
      <c r="C33" s="3">
        <v>44</v>
      </c>
      <c r="D33" s="8">
        <v>4.9090909090909092</v>
      </c>
      <c r="E33" s="8">
        <v>4.9090909090909092</v>
      </c>
      <c r="F33" s="8">
        <v>0</v>
      </c>
      <c r="G33" s="8">
        <v>4.9090909090909092</v>
      </c>
      <c r="H33" s="3">
        <v>43</v>
      </c>
      <c r="I33" s="8">
        <v>4.6511627906976747</v>
      </c>
      <c r="J33" s="8">
        <v>4.6511627906976747</v>
      </c>
      <c r="K33" s="8">
        <v>0</v>
      </c>
      <c r="L33" s="8">
        <v>4.6511627906976747</v>
      </c>
      <c r="M33" s="8">
        <f t="shared" si="0"/>
        <v>97.727272727272734</v>
      </c>
      <c r="N33" s="3">
        <v>24</v>
      </c>
    </row>
    <row r="34" spans="1:14">
      <c r="A34" s="3">
        <v>450130</v>
      </c>
      <c r="B34" s="4">
        <v>39</v>
      </c>
      <c r="C34" s="3">
        <v>3</v>
      </c>
      <c r="D34" s="8">
        <v>2.3333333333333335</v>
      </c>
      <c r="E34" s="8">
        <v>2.3333333333333335</v>
      </c>
      <c r="F34" s="8">
        <v>0</v>
      </c>
      <c r="G34" s="8">
        <v>2.3333333333333335</v>
      </c>
      <c r="H34" s="3">
        <v>3</v>
      </c>
      <c r="I34" s="8">
        <v>2.3333333333333335</v>
      </c>
      <c r="J34" s="8">
        <v>2.3333333333333335</v>
      </c>
      <c r="K34" s="8">
        <v>0</v>
      </c>
      <c r="L34" s="8">
        <v>2.3333333333333335</v>
      </c>
      <c r="M34" s="8">
        <f t="shared" si="0"/>
        <v>100</v>
      </c>
      <c r="N34" s="6">
        <v>29</v>
      </c>
    </row>
    <row r="35" spans="1:14">
      <c r="A35" s="3">
        <v>450119</v>
      </c>
      <c r="B35" s="4">
        <v>40</v>
      </c>
      <c r="C35" s="3">
        <v>44</v>
      </c>
      <c r="D35" s="8">
        <v>6.9772727272727275</v>
      </c>
      <c r="E35" s="8">
        <v>6.9772727272727275</v>
      </c>
      <c r="F35" s="8">
        <v>0.47727272727272729</v>
      </c>
      <c r="G35" s="8">
        <v>7.4545454545454541</v>
      </c>
      <c r="H35" s="3">
        <v>41</v>
      </c>
      <c r="I35" s="8">
        <v>6.3170731707317076</v>
      </c>
      <c r="J35" s="8">
        <v>6.3170731707317076</v>
      </c>
      <c r="K35" s="8">
        <v>0.26829268292682928</v>
      </c>
      <c r="L35" s="8">
        <v>6.5853658536585362</v>
      </c>
      <c r="M35" s="8">
        <f t="shared" si="0"/>
        <v>93.181818181818173</v>
      </c>
      <c r="N35" s="3">
        <v>11</v>
      </c>
    </row>
    <row r="36" spans="1:14">
      <c r="A36" s="3">
        <v>450118</v>
      </c>
      <c r="B36" s="4">
        <v>51</v>
      </c>
      <c r="C36" s="3">
        <v>22</v>
      </c>
      <c r="D36" s="8">
        <v>3.2272727272727271</v>
      </c>
      <c r="E36" s="8">
        <v>3.2272727272727271</v>
      </c>
      <c r="F36" s="8">
        <v>0</v>
      </c>
      <c r="G36" s="8">
        <v>3.2272727272727271</v>
      </c>
      <c r="H36" s="3">
        <v>22</v>
      </c>
      <c r="I36" s="8">
        <v>3.2272727272727271</v>
      </c>
      <c r="J36" s="8">
        <v>3.2272727272727271</v>
      </c>
      <c r="K36" s="8">
        <v>0</v>
      </c>
      <c r="L36" s="8">
        <v>3.2272727272727271</v>
      </c>
      <c r="M36" s="8">
        <f t="shared" si="0"/>
        <v>100</v>
      </c>
      <c r="N36" s="3">
        <v>27</v>
      </c>
    </row>
    <row r="37" spans="1:14">
      <c r="A37" s="3">
        <v>450120</v>
      </c>
      <c r="B37" s="4">
        <v>60</v>
      </c>
      <c r="C37" s="3">
        <v>21</v>
      </c>
      <c r="D37" s="8">
        <v>6.1904761904761907</v>
      </c>
      <c r="E37" s="8">
        <v>6.1904761904761907</v>
      </c>
      <c r="F37" s="8">
        <v>0.2857142857142857</v>
      </c>
      <c r="G37" s="8">
        <v>6.4761904761904763</v>
      </c>
      <c r="H37" s="3">
        <v>18</v>
      </c>
      <c r="I37" s="8">
        <v>4.7777777777777777</v>
      </c>
      <c r="J37" s="8">
        <v>4.7777777777777777</v>
      </c>
      <c r="K37" s="8">
        <v>0.1111111111111111</v>
      </c>
      <c r="L37" s="8">
        <v>4.8888888888888893</v>
      </c>
      <c r="M37" s="8">
        <f t="shared" si="0"/>
        <v>85.714285714285708</v>
      </c>
      <c r="N37" s="3">
        <v>17</v>
      </c>
    </row>
    <row r="38" spans="1:14">
      <c r="A38" s="3">
        <v>451001</v>
      </c>
      <c r="B38" s="4" t="s">
        <v>10</v>
      </c>
      <c r="C38" s="3">
        <v>24</v>
      </c>
      <c r="D38" s="8">
        <v>2.125</v>
      </c>
      <c r="E38" s="8">
        <v>2.125</v>
      </c>
      <c r="F38" s="8">
        <v>0</v>
      </c>
      <c r="G38" s="8">
        <v>2.125</v>
      </c>
      <c r="H38" s="3">
        <v>24</v>
      </c>
      <c r="I38" s="8">
        <v>2.125</v>
      </c>
      <c r="J38" s="8">
        <v>2.125</v>
      </c>
      <c r="K38" s="8">
        <v>0</v>
      </c>
      <c r="L38" s="8">
        <v>2.125</v>
      </c>
      <c r="M38" s="8">
        <f t="shared" si="0"/>
        <v>100</v>
      </c>
      <c r="N38" s="6">
        <v>30</v>
      </c>
    </row>
    <row r="39" spans="1:14">
      <c r="A39" s="26" t="s">
        <v>19</v>
      </c>
      <c r="B39" s="26"/>
      <c r="C39" s="3">
        <v>1235</v>
      </c>
      <c r="D39" s="8">
        <v>6.9894736842105267</v>
      </c>
      <c r="E39" s="8">
        <v>6.9894736842105267</v>
      </c>
      <c r="F39" s="8">
        <v>0.67287449392712551</v>
      </c>
      <c r="G39" s="8">
        <v>7.6623481781376519</v>
      </c>
      <c r="H39" s="3">
        <v>1125</v>
      </c>
      <c r="I39" s="8">
        <v>6.1093333333333337</v>
      </c>
      <c r="J39" s="8">
        <v>6.1093333333333337</v>
      </c>
      <c r="K39" s="8">
        <v>0.39200000000000002</v>
      </c>
      <c r="L39" s="8">
        <v>6.5013333333333332</v>
      </c>
      <c r="M39" s="8">
        <f t="shared" si="0"/>
        <v>91.093117408906892</v>
      </c>
      <c r="N39" s="3"/>
    </row>
    <row r="41" spans="1:14">
      <c r="A41" s="22" t="s">
        <v>20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</row>
  </sheetData>
  <mergeCells count="15">
    <mergeCell ref="C5:G5"/>
    <mergeCell ref="H5:L5"/>
    <mergeCell ref="M5:M7"/>
    <mergeCell ref="N5:N7"/>
    <mergeCell ref="C6:C7"/>
    <mergeCell ref="A41:N41"/>
    <mergeCell ref="D6:G6"/>
    <mergeCell ref="H6:H7"/>
    <mergeCell ref="I6:L6"/>
    <mergeCell ref="A39:B39"/>
    <mergeCell ref="A1:N1"/>
    <mergeCell ref="A2:N2"/>
    <mergeCell ref="A3:N3"/>
    <mergeCell ref="A5:A7"/>
    <mergeCell ref="B5:B7"/>
  </mergeCells>
  <phoneticPr fontId="0" type="noConversion"/>
  <printOptions horizontalCentered="1"/>
  <pageMargins left="0.31496062992125984" right="0.31496062992125984" top="0.74803149606299213" bottom="0.74803149606299213" header="0.31496062992125984" footer="0.31496062992125984"/>
  <pageSetup paperSize="9" scale="7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workbookViewId="0">
      <selection activeCell="C19" sqref="C19"/>
    </sheetView>
  </sheetViews>
  <sheetFormatPr defaultRowHeight="15"/>
  <cols>
    <col min="1" max="1" width="8.7109375" style="7" customWidth="1"/>
    <col min="2" max="2" width="9.28515625" style="7" customWidth="1"/>
    <col min="3" max="3" width="7.28515625" style="7" bestFit="1" customWidth="1"/>
    <col min="4" max="5" width="7.42578125" style="7" bestFit="1" customWidth="1"/>
    <col min="6" max="6" width="10" style="7" bestFit="1" customWidth="1"/>
    <col min="7" max="7" width="7.28515625" style="7" bestFit="1" customWidth="1"/>
    <col min="8" max="9" width="7.42578125" style="7" bestFit="1" customWidth="1"/>
    <col min="10" max="10" width="10" style="7" bestFit="1" customWidth="1"/>
    <col min="11" max="11" width="13.42578125" customWidth="1"/>
    <col min="12" max="12" width="12.5703125" style="7" customWidth="1"/>
  </cols>
  <sheetData>
    <row r="1" spans="1:12">
      <c r="A1" s="22" t="s">
        <v>11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>
      <c r="A2" s="22" t="s">
        <v>25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>
      <c r="A3" s="22" t="s">
        <v>9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5" spans="1:12" s="1" customFormat="1" ht="24.95" customHeight="1">
      <c r="A5" s="25" t="s">
        <v>2</v>
      </c>
      <c r="B5" s="25" t="s">
        <v>3</v>
      </c>
      <c r="C5" s="25" t="s">
        <v>13</v>
      </c>
      <c r="D5" s="25"/>
      <c r="E5" s="25"/>
      <c r="F5" s="25"/>
      <c r="G5" s="25" t="s">
        <v>14</v>
      </c>
      <c r="H5" s="25"/>
      <c r="I5" s="25"/>
      <c r="J5" s="25"/>
      <c r="K5" s="27" t="s">
        <v>15</v>
      </c>
      <c r="L5" s="27" t="s">
        <v>16</v>
      </c>
    </row>
    <row r="6" spans="1:12" ht="24.95" customHeight="1">
      <c r="A6" s="25"/>
      <c r="B6" s="25"/>
      <c r="C6" s="25" t="s">
        <v>17</v>
      </c>
      <c r="D6" s="27" t="s">
        <v>18</v>
      </c>
      <c r="E6" s="27"/>
      <c r="F6" s="27"/>
      <c r="G6" s="25" t="s">
        <v>17</v>
      </c>
      <c r="H6" s="27" t="s">
        <v>18</v>
      </c>
      <c r="I6" s="27"/>
      <c r="J6" s="27"/>
      <c r="K6" s="27"/>
      <c r="L6" s="27"/>
    </row>
    <row r="7" spans="1:12" ht="24.95" customHeight="1">
      <c r="A7" s="25"/>
      <c r="B7" s="25"/>
      <c r="C7" s="25"/>
      <c r="D7" s="2" t="s">
        <v>22</v>
      </c>
      <c r="E7" s="2" t="s">
        <v>23</v>
      </c>
      <c r="F7" s="13" t="s">
        <v>26</v>
      </c>
      <c r="G7" s="25"/>
      <c r="H7" s="2" t="s">
        <v>22</v>
      </c>
      <c r="I7" s="2" t="s">
        <v>23</v>
      </c>
      <c r="J7" s="13" t="s">
        <v>26</v>
      </c>
      <c r="K7" s="27"/>
      <c r="L7" s="27"/>
    </row>
    <row r="8" spans="1:12">
      <c r="A8" s="3">
        <v>450121</v>
      </c>
      <c r="B8" s="4">
        <v>1</v>
      </c>
      <c r="C8" s="3">
        <v>51</v>
      </c>
      <c r="D8" s="8">
        <v>4.4509803921568629</v>
      </c>
      <c r="E8" s="8">
        <v>3.7058823529411766</v>
      </c>
      <c r="F8" s="8">
        <v>8.1568627450980387</v>
      </c>
      <c r="G8" s="3">
        <v>48</v>
      </c>
      <c r="H8" s="8">
        <v>4.1875</v>
      </c>
      <c r="I8" s="8">
        <v>3.4375</v>
      </c>
      <c r="J8" s="8">
        <v>7.625</v>
      </c>
      <c r="K8" s="8">
        <f t="shared" ref="K8:K39" si="0">G8/C8*100</f>
        <v>94.117647058823522</v>
      </c>
      <c r="L8" s="3">
        <v>12</v>
      </c>
    </row>
    <row r="9" spans="1:12">
      <c r="A9" s="3">
        <v>450101</v>
      </c>
      <c r="B9" s="4">
        <v>2</v>
      </c>
      <c r="C9" s="3">
        <v>23</v>
      </c>
      <c r="D9" s="8">
        <v>3.3043478260869565</v>
      </c>
      <c r="E9" s="8">
        <v>3</v>
      </c>
      <c r="F9" s="8">
        <v>6.3043478260869561</v>
      </c>
      <c r="G9" s="3">
        <v>22</v>
      </c>
      <c r="H9" s="8">
        <v>3.1363636363636362</v>
      </c>
      <c r="I9" s="8">
        <v>2.8181818181818183</v>
      </c>
      <c r="J9" s="8">
        <v>5.9545454545454541</v>
      </c>
      <c r="K9" s="8">
        <f t="shared" si="0"/>
        <v>95.652173913043484</v>
      </c>
      <c r="L9" s="3">
        <v>27</v>
      </c>
    </row>
    <row r="10" spans="1:12">
      <c r="A10" s="3">
        <v>450102</v>
      </c>
      <c r="B10" s="4">
        <v>3</v>
      </c>
      <c r="C10" s="3">
        <v>16</v>
      </c>
      <c r="D10" s="8">
        <v>3.6875</v>
      </c>
      <c r="E10" s="8">
        <v>2.9375</v>
      </c>
      <c r="F10" s="8">
        <v>6.625</v>
      </c>
      <c r="G10" s="3">
        <v>16</v>
      </c>
      <c r="H10" s="8">
        <v>3.6875</v>
      </c>
      <c r="I10" s="8">
        <v>2.9375</v>
      </c>
      <c r="J10" s="8">
        <v>6.625</v>
      </c>
      <c r="K10" s="8">
        <f t="shared" si="0"/>
        <v>100</v>
      </c>
      <c r="L10" s="3">
        <v>24</v>
      </c>
    </row>
    <row r="11" spans="1:12">
      <c r="A11" s="3">
        <v>450103</v>
      </c>
      <c r="B11" s="4">
        <v>4</v>
      </c>
      <c r="C11" s="3">
        <v>48</v>
      </c>
      <c r="D11" s="8">
        <v>4.791666666666667</v>
      </c>
      <c r="E11" s="8">
        <v>3.625</v>
      </c>
      <c r="F11" s="8">
        <v>8.4166666666666661</v>
      </c>
      <c r="G11" s="3">
        <v>47</v>
      </c>
      <c r="H11" s="8">
        <v>4.7446808510638299</v>
      </c>
      <c r="I11" s="8">
        <v>3.5531914893617023</v>
      </c>
      <c r="J11" s="8">
        <v>8.2978723404255312</v>
      </c>
      <c r="K11" s="8">
        <f t="shared" si="0"/>
        <v>97.916666666666657</v>
      </c>
      <c r="L11" s="3">
        <v>11</v>
      </c>
    </row>
    <row r="12" spans="1:12">
      <c r="A12" s="3">
        <v>450104</v>
      </c>
      <c r="B12" s="4">
        <v>5</v>
      </c>
      <c r="C12" s="3">
        <v>24</v>
      </c>
      <c r="D12" s="8">
        <v>5.25</v>
      </c>
      <c r="E12" s="8">
        <v>6.25</v>
      </c>
      <c r="F12" s="8">
        <v>11.5</v>
      </c>
      <c r="G12" s="3">
        <v>17</v>
      </c>
      <c r="H12" s="8">
        <v>4.882352941176471</v>
      </c>
      <c r="I12" s="8">
        <v>5.2352941176470589</v>
      </c>
      <c r="J12" s="8">
        <v>10.117647058823529</v>
      </c>
      <c r="K12" s="8">
        <f t="shared" si="0"/>
        <v>70.833333333333343</v>
      </c>
      <c r="L12" s="5">
        <v>1</v>
      </c>
    </row>
    <row r="13" spans="1:12">
      <c r="A13" s="3">
        <v>450105</v>
      </c>
      <c r="B13" s="4">
        <v>7</v>
      </c>
      <c r="C13" s="3">
        <v>30</v>
      </c>
      <c r="D13" s="8">
        <v>3.8333333333333335</v>
      </c>
      <c r="E13" s="8">
        <v>2.4</v>
      </c>
      <c r="F13" s="8">
        <v>6.2333333333333334</v>
      </c>
      <c r="G13" s="3">
        <v>30</v>
      </c>
      <c r="H13" s="8">
        <v>3.8333333333333335</v>
      </c>
      <c r="I13" s="8">
        <v>2.4</v>
      </c>
      <c r="J13" s="8">
        <v>6.2333333333333334</v>
      </c>
      <c r="K13" s="8">
        <f t="shared" si="0"/>
        <v>100</v>
      </c>
      <c r="L13" s="3">
        <v>28</v>
      </c>
    </row>
    <row r="14" spans="1:12">
      <c r="A14" s="3">
        <v>450128</v>
      </c>
      <c r="B14" s="4">
        <v>9</v>
      </c>
      <c r="C14" s="3">
        <v>51</v>
      </c>
      <c r="D14" s="8">
        <v>5.5686274509803919</v>
      </c>
      <c r="E14" s="8">
        <v>4.8039215686274508</v>
      </c>
      <c r="F14" s="8">
        <v>10.372549019607844</v>
      </c>
      <c r="G14" s="3">
        <v>41</v>
      </c>
      <c r="H14" s="8">
        <v>5.0487804878048781</v>
      </c>
      <c r="I14" s="8">
        <v>4.1463414634146343</v>
      </c>
      <c r="J14" s="8">
        <v>9.1951219512195124</v>
      </c>
      <c r="K14" s="8">
        <f t="shared" si="0"/>
        <v>80.392156862745097</v>
      </c>
      <c r="L14" s="3">
        <v>7</v>
      </c>
    </row>
    <row r="15" spans="1:12">
      <c r="A15" s="3">
        <v>450127</v>
      </c>
      <c r="B15" s="4">
        <v>10</v>
      </c>
      <c r="C15" s="3">
        <v>65</v>
      </c>
      <c r="D15" s="8">
        <v>5.9384615384615387</v>
      </c>
      <c r="E15" s="8">
        <v>4.7384615384615385</v>
      </c>
      <c r="F15" s="8">
        <v>10.676923076923076</v>
      </c>
      <c r="G15" s="3">
        <v>47</v>
      </c>
      <c r="H15" s="8">
        <v>5.2978723404255321</v>
      </c>
      <c r="I15" s="8">
        <v>3.6808510638297873</v>
      </c>
      <c r="J15" s="8">
        <v>8.9787234042553195</v>
      </c>
      <c r="K15" s="8">
        <f t="shared" si="0"/>
        <v>72.307692307692307</v>
      </c>
      <c r="L15" s="3">
        <v>6</v>
      </c>
    </row>
    <row r="16" spans="1:12">
      <c r="A16" s="3">
        <v>450106</v>
      </c>
      <c r="B16" s="4">
        <v>11</v>
      </c>
      <c r="C16" s="3">
        <v>8</v>
      </c>
      <c r="D16" s="8">
        <v>3.5</v>
      </c>
      <c r="E16" s="8">
        <v>3.375</v>
      </c>
      <c r="F16" s="8">
        <v>6.875</v>
      </c>
      <c r="G16" s="3">
        <v>8</v>
      </c>
      <c r="H16" s="8">
        <v>3.5</v>
      </c>
      <c r="I16" s="8">
        <v>3.375</v>
      </c>
      <c r="J16" s="8">
        <v>6.875</v>
      </c>
      <c r="K16" s="8">
        <f t="shared" si="0"/>
        <v>100</v>
      </c>
      <c r="L16" s="3">
        <v>21</v>
      </c>
    </row>
    <row r="17" spans="1:12">
      <c r="A17" s="3">
        <v>450129</v>
      </c>
      <c r="B17" s="4">
        <v>14</v>
      </c>
      <c r="C17" s="3">
        <v>8</v>
      </c>
      <c r="D17" s="8">
        <v>4.25</v>
      </c>
      <c r="E17" s="8">
        <v>3.5</v>
      </c>
      <c r="F17" s="8">
        <v>7.75</v>
      </c>
      <c r="G17" s="3">
        <v>7</v>
      </c>
      <c r="H17" s="8">
        <v>3.8571428571428572</v>
      </c>
      <c r="I17" s="8">
        <v>3</v>
      </c>
      <c r="J17" s="8">
        <v>6.8571428571428568</v>
      </c>
      <c r="K17" s="8">
        <f t="shared" si="0"/>
        <v>87.5</v>
      </c>
      <c r="L17" s="3">
        <v>14</v>
      </c>
    </row>
    <row r="18" spans="1:12">
      <c r="A18" s="3">
        <v>450107</v>
      </c>
      <c r="B18" s="4">
        <v>15</v>
      </c>
      <c r="C18" s="3">
        <v>54</v>
      </c>
      <c r="D18" s="8">
        <v>5.5370370370370372</v>
      </c>
      <c r="E18" s="8">
        <v>5.1481481481481479</v>
      </c>
      <c r="F18" s="8">
        <v>10.685185185185185</v>
      </c>
      <c r="G18" s="3">
        <v>44</v>
      </c>
      <c r="H18" s="8">
        <v>5.0909090909090908</v>
      </c>
      <c r="I18" s="8">
        <v>4.6363636363636367</v>
      </c>
      <c r="J18" s="8">
        <v>9.7272727272727266</v>
      </c>
      <c r="K18" s="8">
        <f t="shared" si="0"/>
        <v>81.481481481481481</v>
      </c>
      <c r="L18" s="3">
        <v>5</v>
      </c>
    </row>
    <row r="19" spans="1:12">
      <c r="A19" s="3">
        <v>450108</v>
      </c>
      <c r="B19" s="4">
        <v>16</v>
      </c>
      <c r="C19" s="3">
        <v>70</v>
      </c>
      <c r="D19" s="8">
        <v>3.7571428571428571</v>
      </c>
      <c r="E19" s="8">
        <v>3.3571428571428572</v>
      </c>
      <c r="F19" s="8">
        <v>7.1142857142857139</v>
      </c>
      <c r="G19" s="3">
        <v>69</v>
      </c>
      <c r="H19" s="8">
        <v>3.6956521739130435</v>
      </c>
      <c r="I19" s="8">
        <v>3.2898550724637681</v>
      </c>
      <c r="J19" s="8">
        <v>6.9855072463768115</v>
      </c>
      <c r="K19" s="8">
        <f t="shared" si="0"/>
        <v>98.571428571428584</v>
      </c>
      <c r="L19" s="3">
        <v>19</v>
      </c>
    </row>
    <row r="20" spans="1:12">
      <c r="A20" s="3">
        <v>450122</v>
      </c>
      <c r="B20" s="4">
        <v>17</v>
      </c>
      <c r="C20" s="3">
        <v>56</v>
      </c>
      <c r="D20" s="8">
        <v>5.9107142857142856</v>
      </c>
      <c r="E20" s="8">
        <v>5.3392857142857144</v>
      </c>
      <c r="F20" s="8">
        <v>11.25</v>
      </c>
      <c r="G20" s="3">
        <v>39</v>
      </c>
      <c r="H20" s="8">
        <v>5.2051282051282053</v>
      </c>
      <c r="I20" s="8">
        <v>4.5641025641025639</v>
      </c>
      <c r="J20" s="8">
        <v>9.7692307692307701</v>
      </c>
      <c r="K20" s="8">
        <f t="shared" si="0"/>
        <v>69.642857142857139</v>
      </c>
      <c r="L20" s="5">
        <v>3</v>
      </c>
    </row>
    <row r="21" spans="1:12">
      <c r="A21" s="3">
        <v>450109</v>
      </c>
      <c r="B21" s="4">
        <v>19</v>
      </c>
      <c r="C21" s="3">
        <v>51</v>
      </c>
      <c r="D21" s="8">
        <v>4.7058823529411766</v>
      </c>
      <c r="E21" s="8">
        <v>3.8039215686274508</v>
      </c>
      <c r="F21" s="8">
        <v>8.5098039215686274</v>
      </c>
      <c r="G21" s="3">
        <v>49</v>
      </c>
      <c r="H21" s="8">
        <v>4.5714285714285712</v>
      </c>
      <c r="I21" s="8">
        <v>3.7142857142857144</v>
      </c>
      <c r="J21" s="8">
        <v>8.2857142857142865</v>
      </c>
      <c r="K21" s="8">
        <f t="shared" si="0"/>
        <v>96.078431372549019</v>
      </c>
      <c r="L21" s="3">
        <v>10</v>
      </c>
    </row>
    <row r="22" spans="1:12">
      <c r="A22" s="3">
        <v>450110</v>
      </c>
      <c r="B22" s="4">
        <v>20</v>
      </c>
      <c r="C22" s="3">
        <v>44</v>
      </c>
      <c r="D22" s="8">
        <v>5.3863636363636367</v>
      </c>
      <c r="E22" s="8">
        <v>5.3863636363636367</v>
      </c>
      <c r="F22" s="8">
        <v>10.772727272727273</v>
      </c>
      <c r="G22" s="3">
        <v>34</v>
      </c>
      <c r="H22" s="8">
        <v>4.7941176470588234</v>
      </c>
      <c r="I22" s="8">
        <v>4.6764705882352944</v>
      </c>
      <c r="J22" s="9">
        <v>9.4705882352941178</v>
      </c>
      <c r="K22" s="8">
        <f t="shared" si="0"/>
        <v>77.272727272727266</v>
      </c>
      <c r="L22" s="3">
        <v>4</v>
      </c>
    </row>
    <row r="23" spans="1:12">
      <c r="A23" s="3">
        <v>450111</v>
      </c>
      <c r="B23" s="4">
        <v>21</v>
      </c>
      <c r="C23" s="3">
        <v>47</v>
      </c>
      <c r="D23" s="8">
        <v>4.042553191489362</v>
      </c>
      <c r="E23" s="8">
        <v>3.7021276595744679</v>
      </c>
      <c r="F23" s="8">
        <v>7.7446808510638299</v>
      </c>
      <c r="G23" s="3">
        <v>47</v>
      </c>
      <c r="H23" s="8">
        <v>4.042553191489362</v>
      </c>
      <c r="I23" s="8">
        <v>3.7021276595744679</v>
      </c>
      <c r="J23" s="8">
        <v>7.7446808510638299</v>
      </c>
      <c r="K23" s="8">
        <f t="shared" si="0"/>
        <v>100</v>
      </c>
      <c r="L23" s="3">
        <v>15</v>
      </c>
    </row>
    <row r="24" spans="1:12">
      <c r="A24" s="3">
        <v>450123</v>
      </c>
      <c r="B24" s="4">
        <v>22</v>
      </c>
      <c r="C24" s="3">
        <v>74</v>
      </c>
      <c r="D24" s="8">
        <v>5.3243243243243246</v>
      </c>
      <c r="E24" s="8">
        <v>4.5135135135135132</v>
      </c>
      <c r="F24" s="8">
        <v>9.8378378378378386</v>
      </c>
      <c r="G24" s="3">
        <v>60</v>
      </c>
      <c r="H24" s="8">
        <v>4.6166666666666663</v>
      </c>
      <c r="I24" s="8">
        <v>3.7333333333333334</v>
      </c>
      <c r="J24" s="8">
        <v>8.35</v>
      </c>
      <c r="K24" s="8">
        <f t="shared" si="0"/>
        <v>81.081081081081081</v>
      </c>
      <c r="L24" s="3">
        <v>8</v>
      </c>
    </row>
    <row r="25" spans="1:12">
      <c r="A25" s="3">
        <v>450124</v>
      </c>
      <c r="B25" s="4">
        <v>25</v>
      </c>
      <c r="C25" s="3">
        <v>56</v>
      </c>
      <c r="D25" s="8">
        <v>4.5178571428571432</v>
      </c>
      <c r="E25" s="8">
        <v>4.1607142857142856</v>
      </c>
      <c r="F25" s="8">
        <v>8.6785714285714288</v>
      </c>
      <c r="G25" s="3">
        <v>53</v>
      </c>
      <c r="H25" s="8">
        <v>4.3396226415094343</v>
      </c>
      <c r="I25" s="8">
        <v>4</v>
      </c>
      <c r="J25" s="8">
        <v>8.3396226415094343</v>
      </c>
      <c r="K25" s="8">
        <f t="shared" si="0"/>
        <v>94.642857142857139</v>
      </c>
      <c r="L25" s="3">
        <v>9</v>
      </c>
    </row>
    <row r="26" spans="1:12">
      <c r="A26" s="3">
        <v>450201</v>
      </c>
      <c r="B26" s="4">
        <v>27</v>
      </c>
      <c r="C26" s="3">
        <v>27</v>
      </c>
      <c r="D26" s="8">
        <v>2.9629629629629628</v>
      </c>
      <c r="E26" s="8">
        <v>2.8888888888888888</v>
      </c>
      <c r="F26" s="8">
        <v>5.8518518518518521</v>
      </c>
      <c r="G26" s="3">
        <v>27</v>
      </c>
      <c r="H26" s="8">
        <v>2.9629629629629628</v>
      </c>
      <c r="I26" s="8">
        <v>2.8888888888888888</v>
      </c>
      <c r="J26" s="8">
        <v>5.8518518518518521</v>
      </c>
      <c r="K26" s="8">
        <f t="shared" si="0"/>
        <v>100</v>
      </c>
      <c r="L26" s="6">
        <v>30</v>
      </c>
    </row>
    <row r="27" spans="1:12">
      <c r="A27" s="3">
        <v>450112</v>
      </c>
      <c r="B27" s="4">
        <v>30</v>
      </c>
      <c r="C27" s="3">
        <v>53</v>
      </c>
      <c r="D27" s="8">
        <v>4.0377358490566042</v>
      </c>
      <c r="E27" s="8">
        <v>3.6981132075471699</v>
      </c>
      <c r="F27" s="8">
        <v>7.7358490566037732</v>
      </c>
      <c r="G27" s="3">
        <v>48</v>
      </c>
      <c r="H27" s="8">
        <v>3.6666666666666665</v>
      </c>
      <c r="I27" s="8">
        <v>3.3541666666666665</v>
      </c>
      <c r="J27" s="8">
        <v>7.020833333333333</v>
      </c>
      <c r="K27" s="8">
        <f t="shared" si="0"/>
        <v>90.566037735849065</v>
      </c>
      <c r="L27" s="3">
        <v>16</v>
      </c>
    </row>
    <row r="28" spans="1:12">
      <c r="A28" s="3">
        <v>450113</v>
      </c>
      <c r="B28" s="4">
        <v>31</v>
      </c>
      <c r="C28" s="3">
        <v>29</v>
      </c>
      <c r="D28" s="8">
        <v>4.2413793103448274</v>
      </c>
      <c r="E28" s="8">
        <v>3.5862068965517242</v>
      </c>
      <c r="F28" s="8">
        <v>7.8275862068965516</v>
      </c>
      <c r="G28" s="3">
        <v>29</v>
      </c>
      <c r="H28" s="8">
        <v>4.2413793103448274</v>
      </c>
      <c r="I28" s="8">
        <v>3.5862068965517242</v>
      </c>
      <c r="J28" s="8">
        <v>7.8275862068965516</v>
      </c>
      <c r="K28" s="8">
        <f t="shared" si="0"/>
        <v>100</v>
      </c>
      <c r="L28" s="3">
        <v>13</v>
      </c>
    </row>
    <row r="29" spans="1:12">
      <c r="A29" s="3">
        <v>450114</v>
      </c>
      <c r="B29" s="4">
        <v>32</v>
      </c>
      <c r="C29" s="3">
        <v>16</v>
      </c>
      <c r="D29" s="8">
        <v>3.6875</v>
      </c>
      <c r="E29" s="8">
        <v>3</v>
      </c>
      <c r="F29" s="8">
        <v>6.6875</v>
      </c>
      <c r="G29" s="3">
        <v>16</v>
      </c>
      <c r="H29" s="8">
        <v>3.6875</v>
      </c>
      <c r="I29" s="8">
        <v>3</v>
      </c>
      <c r="J29" s="8">
        <v>6.6875</v>
      </c>
      <c r="K29" s="8">
        <f t="shared" si="0"/>
        <v>100</v>
      </c>
      <c r="L29" s="3">
        <v>23</v>
      </c>
    </row>
    <row r="30" spans="1:12">
      <c r="A30" s="3">
        <v>450115</v>
      </c>
      <c r="B30" s="4">
        <v>34</v>
      </c>
      <c r="C30" s="3">
        <v>80</v>
      </c>
      <c r="D30" s="8">
        <v>4.0750000000000002</v>
      </c>
      <c r="E30" s="8">
        <v>3.5125000000000002</v>
      </c>
      <c r="F30" s="8">
        <v>7.5875000000000004</v>
      </c>
      <c r="G30" s="3">
        <v>76</v>
      </c>
      <c r="H30" s="8">
        <v>3.8684210526315788</v>
      </c>
      <c r="I30" s="8">
        <v>3.263157894736842</v>
      </c>
      <c r="J30" s="8">
        <v>7.1315789473684212</v>
      </c>
      <c r="K30" s="8">
        <f t="shared" si="0"/>
        <v>95</v>
      </c>
      <c r="L30" s="3">
        <v>18</v>
      </c>
    </row>
    <row r="31" spans="1:12">
      <c r="A31" s="3">
        <v>450116</v>
      </c>
      <c r="B31" s="4">
        <v>35</v>
      </c>
      <c r="C31" s="3">
        <v>46</v>
      </c>
      <c r="D31" s="8">
        <v>3.4565217391304346</v>
      </c>
      <c r="E31" s="8">
        <v>3.5217391304347827</v>
      </c>
      <c r="F31" s="8">
        <v>6.9782608695652177</v>
      </c>
      <c r="G31" s="3">
        <v>44</v>
      </c>
      <c r="H31" s="8">
        <v>3.3409090909090908</v>
      </c>
      <c r="I31" s="8">
        <v>3.2954545454545454</v>
      </c>
      <c r="J31" s="8">
        <v>6.6363636363636367</v>
      </c>
      <c r="K31" s="8">
        <f t="shared" si="0"/>
        <v>95.652173913043484</v>
      </c>
      <c r="L31" s="3">
        <v>20</v>
      </c>
    </row>
    <row r="32" spans="1:12">
      <c r="A32" s="3">
        <v>450125</v>
      </c>
      <c r="B32" s="4">
        <v>37</v>
      </c>
      <c r="C32" s="3">
        <v>38</v>
      </c>
      <c r="D32" s="8">
        <v>4.2105263157894735</v>
      </c>
      <c r="E32" s="8">
        <v>3.5</v>
      </c>
      <c r="F32" s="8">
        <v>7.7105263157894735</v>
      </c>
      <c r="G32" s="3">
        <v>37</v>
      </c>
      <c r="H32" s="8">
        <v>4.1081081081081079</v>
      </c>
      <c r="I32" s="8">
        <v>3.4324324324324325</v>
      </c>
      <c r="J32" s="8">
        <v>7.5405405405405403</v>
      </c>
      <c r="K32" s="8">
        <f t="shared" si="0"/>
        <v>97.368421052631575</v>
      </c>
      <c r="L32" s="3">
        <v>17</v>
      </c>
    </row>
    <row r="33" spans="1:12">
      <c r="A33" s="3">
        <v>450117</v>
      </c>
      <c r="B33" s="4">
        <v>38</v>
      </c>
      <c r="C33" s="3">
        <v>42</v>
      </c>
      <c r="D33" s="8">
        <v>3.3571428571428572</v>
      </c>
      <c r="E33" s="8">
        <v>3.5</v>
      </c>
      <c r="F33" s="8">
        <v>6.8571428571428568</v>
      </c>
      <c r="G33" s="3">
        <v>42</v>
      </c>
      <c r="H33" s="8">
        <v>3.3571428571428572</v>
      </c>
      <c r="I33" s="8">
        <v>3.5</v>
      </c>
      <c r="J33" s="8">
        <v>6.8571428571428568</v>
      </c>
      <c r="K33" s="8">
        <f t="shared" si="0"/>
        <v>100</v>
      </c>
      <c r="L33" s="3">
        <v>22</v>
      </c>
    </row>
    <row r="34" spans="1:12">
      <c r="A34" s="3">
        <v>450130</v>
      </c>
      <c r="B34" s="4">
        <v>39</v>
      </c>
      <c r="C34" s="3">
        <v>3</v>
      </c>
      <c r="D34" s="8">
        <v>2</v>
      </c>
      <c r="E34" s="8">
        <v>4</v>
      </c>
      <c r="F34" s="8">
        <v>6</v>
      </c>
      <c r="G34" s="3">
        <v>3</v>
      </c>
      <c r="H34" s="8">
        <v>2</v>
      </c>
      <c r="I34" s="8">
        <v>4</v>
      </c>
      <c r="J34" s="8">
        <v>6</v>
      </c>
      <c r="K34" s="8">
        <f t="shared" si="0"/>
        <v>100</v>
      </c>
      <c r="L34" s="6">
        <v>29</v>
      </c>
    </row>
    <row r="35" spans="1:12">
      <c r="A35" s="3">
        <v>450119</v>
      </c>
      <c r="B35" s="4">
        <v>40</v>
      </c>
      <c r="C35" s="3">
        <v>43</v>
      </c>
      <c r="D35" s="8">
        <v>5.9069767441860463</v>
      </c>
      <c r="E35" s="8">
        <v>5.3953488372093021</v>
      </c>
      <c r="F35" s="8">
        <v>11.302325581395349</v>
      </c>
      <c r="G35" s="3">
        <v>27</v>
      </c>
      <c r="H35" s="8">
        <v>4.8888888888888893</v>
      </c>
      <c r="I35" s="8">
        <v>4.2222222222222223</v>
      </c>
      <c r="J35" s="8">
        <v>9.1111111111111107</v>
      </c>
      <c r="K35" s="8">
        <f t="shared" si="0"/>
        <v>62.790697674418603</v>
      </c>
      <c r="L35" s="5">
        <v>2</v>
      </c>
    </row>
    <row r="36" spans="1:12">
      <c r="A36" s="3">
        <v>450118</v>
      </c>
      <c r="B36" s="4">
        <v>51</v>
      </c>
      <c r="C36" s="3">
        <v>22</v>
      </c>
      <c r="D36" s="8">
        <v>3.5909090909090908</v>
      </c>
      <c r="E36" s="8">
        <v>2.7272727272727271</v>
      </c>
      <c r="F36" s="8">
        <v>6.3181818181818183</v>
      </c>
      <c r="G36" s="3">
        <v>22</v>
      </c>
      <c r="H36" s="8">
        <v>3.5909090909090908</v>
      </c>
      <c r="I36" s="8">
        <v>2.7272727272727271</v>
      </c>
      <c r="J36" s="8">
        <v>6.3181818181818183</v>
      </c>
      <c r="K36" s="8">
        <f t="shared" si="0"/>
        <v>100</v>
      </c>
      <c r="L36" s="3">
        <v>26</v>
      </c>
    </row>
    <row r="37" spans="1:12">
      <c r="A37" s="3">
        <v>450120</v>
      </c>
      <c r="B37" s="4">
        <v>60</v>
      </c>
      <c r="C37" s="3">
        <v>19</v>
      </c>
      <c r="D37" s="8">
        <v>3.3157894736842106</v>
      </c>
      <c r="E37" s="8">
        <v>3.2105263157894739</v>
      </c>
      <c r="F37" s="8">
        <v>6.5263157894736841</v>
      </c>
      <c r="G37" s="3">
        <v>19</v>
      </c>
      <c r="H37" s="8">
        <v>3.3157894736842106</v>
      </c>
      <c r="I37" s="8">
        <v>3.2105263157894739</v>
      </c>
      <c r="J37" s="8">
        <v>6.5263157894736841</v>
      </c>
      <c r="K37" s="8">
        <f t="shared" si="0"/>
        <v>100</v>
      </c>
      <c r="L37" s="3">
        <v>25</v>
      </c>
    </row>
    <row r="38" spans="1:12">
      <c r="A38" s="3">
        <v>451001</v>
      </c>
      <c r="B38" s="4" t="s">
        <v>10</v>
      </c>
      <c r="C38" s="3">
        <v>22</v>
      </c>
      <c r="D38" s="8">
        <v>3.1818181818181817</v>
      </c>
      <c r="E38" s="8">
        <v>1.8636363636363635</v>
      </c>
      <c r="F38" s="8">
        <v>5.0454545454545459</v>
      </c>
      <c r="G38" s="3">
        <v>22</v>
      </c>
      <c r="H38" s="8">
        <v>3.1818181818181817</v>
      </c>
      <c r="I38" s="8">
        <v>1.8636363636363635</v>
      </c>
      <c r="J38" s="8">
        <v>5.0454545454545459</v>
      </c>
      <c r="K38" s="8">
        <f t="shared" si="0"/>
        <v>100</v>
      </c>
      <c r="L38" s="6">
        <v>31</v>
      </c>
    </row>
    <row r="39" spans="1:12">
      <c r="A39" s="26" t="s">
        <v>19</v>
      </c>
      <c r="B39" s="26"/>
      <c r="C39" s="3">
        <v>1216</v>
      </c>
      <c r="D39" s="8">
        <v>4.5279605263157894</v>
      </c>
      <c r="E39" s="8">
        <v>3.986842105263158</v>
      </c>
      <c r="F39" s="8">
        <v>8.5148026315789469</v>
      </c>
      <c r="G39" s="3">
        <v>1090</v>
      </c>
      <c r="H39" s="8">
        <v>4.1733944954128441</v>
      </c>
      <c r="I39" s="8">
        <v>3.5770642201834861</v>
      </c>
      <c r="J39" s="8">
        <v>7.7504587155963307</v>
      </c>
      <c r="K39" s="8">
        <f t="shared" si="0"/>
        <v>89.63815789473685</v>
      </c>
      <c r="L39" s="3"/>
    </row>
    <row r="41" spans="1:12">
      <c r="A41" s="22" t="s">
        <v>20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</row>
  </sheetData>
  <mergeCells count="15">
    <mergeCell ref="C5:F5"/>
    <mergeCell ref="G5:J5"/>
    <mergeCell ref="K5:K7"/>
    <mergeCell ref="L5:L7"/>
    <mergeCell ref="C6:C7"/>
    <mergeCell ref="A41:L41"/>
    <mergeCell ref="D6:F6"/>
    <mergeCell ref="G6:G7"/>
    <mergeCell ref="H6:J6"/>
    <mergeCell ref="A39:B39"/>
    <mergeCell ref="A1:L1"/>
    <mergeCell ref="A2:L2"/>
    <mergeCell ref="A3:L3"/>
    <mergeCell ref="A5:A7"/>
    <mergeCell ref="B5:B7"/>
  </mergeCells>
  <phoneticPr fontId="0" type="noConversion"/>
  <printOptions horizontalCentered="1"/>
  <pageMargins left="0.31496062992125984" right="0.31496062992125984" top="0.74803149606299213" bottom="0.74803149606299213" header="0.31496062992125984" footer="0.31496062992125984"/>
  <pageSetup paperSize="9" scale="7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0"/>
  <sheetViews>
    <sheetView topLeftCell="A10" workbookViewId="0">
      <selection activeCell="E32" sqref="E32"/>
    </sheetView>
  </sheetViews>
  <sheetFormatPr defaultRowHeight="15"/>
  <cols>
    <col min="1" max="2" width="9.140625" style="7"/>
    <col min="4" max="4" width="11.42578125" bestFit="1" customWidth="1"/>
    <col min="7" max="7" width="11.42578125" bestFit="1" customWidth="1"/>
    <col min="12" max="12" width="11.5703125" bestFit="1" customWidth="1"/>
    <col min="13" max="13" width="14.140625" customWidth="1"/>
    <col min="14" max="14" width="14.140625" style="7" customWidth="1"/>
  </cols>
  <sheetData>
    <row r="1" spans="1:14">
      <c r="A1" s="22" t="s">
        <v>11</v>
      </c>
      <c r="B1" s="22"/>
      <c r="C1" s="22"/>
      <c r="D1" s="22"/>
      <c r="E1" s="22"/>
    </row>
    <row r="2" spans="1:14">
      <c r="A2" s="22" t="s">
        <v>12</v>
      </c>
      <c r="B2" s="22"/>
      <c r="C2" s="22"/>
      <c r="D2" s="22"/>
      <c r="E2" s="22"/>
    </row>
    <row r="3" spans="1:14">
      <c r="A3" s="22" t="s">
        <v>7</v>
      </c>
      <c r="B3" s="22"/>
      <c r="C3" s="22"/>
      <c r="D3" s="22"/>
      <c r="E3" s="22"/>
    </row>
    <row r="5" spans="1:14" s="1" customFormat="1" ht="24.95" customHeight="1">
      <c r="A5" s="25" t="s">
        <v>2</v>
      </c>
      <c r="B5" s="25" t="s">
        <v>3</v>
      </c>
      <c r="C5" s="25" t="s">
        <v>13</v>
      </c>
      <c r="D5" s="25"/>
      <c r="E5" s="25"/>
      <c r="F5" s="25"/>
      <c r="G5" s="25"/>
      <c r="H5" s="25" t="s">
        <v>14</v>
      </c>
      <c r="I5" s="25"/>
      <c r="J5" s="25"/>
      <c r="K5" s="25"/>
      <c r="L5" s="25"/>
      <c r="M5" s="27" t="s">
        <v>15</v>
      </c>
      <c r="N5" s="27" t="s">
        <v>16</v>
      </c>
    </row>
    <row r="6" spans="1:14" ht="24.95" customHeight="1">
      <c r="A6" s="25"/>
      <c r="B6" s="25"/>
      <c r="C6" s="25" t="s">
        <v>17</v>
      </c>
      <c r="D6" s="25" t="s">
        <v>18</v>
      </c>
      <c r="E6" s="25"/>
      <c r="F6" s="25"/>
      <c r="G6" s="25"/>
      <c r="H6" s="25" t="s">
        <v>17</v>
      </c>
      <c r="I6" s="25" t="s">
        <v>18</v>
      </c>
      <c r="J6" s="25"/>
      <c r="K6" s="25"/>
      <c r="L6" s="25"/>
      <c r="M6" s="27"/>
      <c r="N6" s="27"/>
    </row>
    <row r="7" spans="1:14" ht="24.95" customHeight="1">
      <c r="A7" s="25"/>
      <c r="B7" s="25"/>
      <c r="C7" s="25"/>
      <c r="D7" s="2" t="s">
        <v>21</v>
      </c>
      <c r="E7" s="2" t="s">
        <v>22</v>
      </c>
      <c r="F7" s="2" t="s">
        <v>23</v>
      </c>
      <c r="G7" s="2" t="s">
        <v>24</v>
      </c>
      <c r="H7" s="25"/>
      <c r="I7" s="2" t="s">
        <v>21</v>
      </c>
      <c r="J7" s="2" t="s">
        <v>22</v>
      </c>
      <c r="K7" s="2" t="s">
        <v>23</v>
      </c>
      <c r="L7" s="2" t="s">
        <v>24</v>
      </c>
      <c r="M7" s="27"/>
      <c r="N7" s="27"/>
    </row>
    <row r="8" spans="1:14">
      <c r="A8" s="3">
        <v>450121</v>
      </c>
      <c r="B8" s="4">
        <v>1</v>
      </c>
      <c r="C8" s="10">
        <v>37</v>
      </c>
      <c r="D8" s="11">
        <v>13.513513513513514</v>
      </c>
      <c r="E8" s="11">
        <v>20.108108108108109</v>
      </c>
      <c r="F8" s="11">
        <v>11.864864864864865</v>
      </c>
      <c r="G8" s="11">
        <v>31.972972972972972</v>
      </c>
      <c r="H8" s="10">
        <v>22</v>
      </c>
      <c r="I8" s="11">
        <v>11.681818181818182</v>
      </c>
      <c r="J8" s="11">
        <v>17.09090909090909</v>
      </c>
      <c r="K8" s="11">
        <v>11.272727272727273</v>
      </c>
      <c r="L8" s="11">
        <v>28.363636363636363</v>
      </c>
      <c r="M8" s="11">
        <f t="shared" ref="M8:M30" si="0">H8/C8*100</f>
        <v>59.45945945945946</v>
      </c>
      <c r="N8" s="3">
        <v>10</v>
      </c>
    </row>
    <row r="9" spans="1:14">
      <c r="A9" s="3">
        <v>450103</v>
      </c>
      <c r="B9" s="4">
        <v>4</v>
      </c>
      <c r="C9" s="10">
        <v>24</v>
      </c>
      <c r="D9" s="11">
        <v>12.875</v>
      </c>
      <c r="E9" s="11">
        <v>19.708333333333332</v>
      </c>
      <c r="F9" s="11">
        <v>11.291666666666666</v>
      </c>
      <c r="G9" s="11">
        <v>31</v>
      </c>
      <c r="H9" s="10">
        <v>18</v>
      </c>
      <c r="I9" s="11">
        <v>11.5</v>
      </c>
      <c r="J9" s="11">
        <v>17.833333333333332</v>
      </c>
      <c r="K9" s="11">
        <v>9.7222222222222214</v>
      </c>
      <c r="L9" s="11">
        <v>27.555555555555557</v>
      </c>
      <c r="M9" s="11">
        <f t="shared" si="0"/>
        <v>75</v>
      </c>
      <c r="N9" s="3">
        <v>14</v>
      </c>
    </row>
    <row r="10" spans="1:14">
      <c r="A10" s="3">
        <v>450104</v>
      </c>
      <c r="B10" s="4">
        <v>5</v>
      </c>
      <c r="C10" s="10">
        <v>15</v>
      </c>
      <c r="D10" s="11">
        <v>15.666666666666666</v>
      </c>
      <c r="E10" s="11">
        <v>22.866666666666667</v>
      </c>
      <c r="F10" s="11">
        <v>12.2</v>
      </c>
      <c r="G10" s="11">
        <v>35.06666666666667</v>
      </c>
      <c r="H10" s="10">
        <v>5</v>
      </c>
      <c r="I10" s="11">
        <v>11.6</v>
      </c>
      <c r="J10" s="11">
        <v>16.2</v>
      </c>
      <c r="K10" s="11">
        <v>10.6</v>
      </c>
      <c r="L10" s="11">
        <v>26.8</v>
      </c>
      <c r="M10" s="11">
        <f t="shared" si="0"/>
        <v>33.333333333333329</v>
      </c>
      <c r="N10" s="5">
        <v>2</v>
      </c>
    </row>
    <row r="11" spans="1:14">
      <c r="A11" s="3">
        <v>450105</v>
      </c>
      <c r="B11" s="4">
        <v>7</v>
      </c>
      <c r="C11" s="10">
        <v>18</v>
      </c>
      <c r="D11" s="11">
        <v>10.666666666666666</v>
      </c>
      <c r="E11" s="11">
        <v>15.833333333333334</v>
      </c>
      <c r="F11" s="11">
        <v>11.444444444444445</v>
      </c>
      <c r="G11" s="11">
        <v>27.277777777777779</v>
      </c>
      <c r="H11" s="10">
        <v>16</v>
      </c>
      <c r="I11" s="11">
        <v>9.9375</v>
      </c>
      <c r="J11" s="11">
        <v>14.625</v>
      </c>
      <c r="K11" s="11">
        <v>10.875</v>
      </c>
      <c r="L11" s="11">
        <v>25.5</v>
      </c>
      <c r="M11" s="11">
        <f t="shared" si="0"/>
        <v>88.888888888888886</v>
      </c>
      <c r="N11" s="6">
        <v>21</v>
      </c>
    </row>
    <row r="12" spans="1:14">
      <c r="A12" s="3">
        <v>450128</v>
      </c>
      <c r="B12" s="4">
        <v>9</v>
      </c>
      <c r="C12" s="10">
        <v>23</v>
      </c>
      <c r="D12" s="11">
        <v>13.652173913043478</v>
      </c>
      <c r="E12" s="11">
        <v>20.130434782608695</v>
      </c>
      <c r="F12" s="11">
        <v>10.913043478260869</v>
      </c>
      <c r="G12" s="11">
        <v>31.043478260869566</v>
      </c>
      <c r="H12" s="10">
        <v>13</v>
      </c>
      <c r="I12" s="11">
        <v>12</v>
      </c>
      <c r="J12" s="11">
        <v>17.769230769230798</v>
      </c>
      <c r="K12" s="11">
        <v>9.6923076923076916</v>
      </c>
      <c r="L12" s="11">
        <v>27.46153846153846</v>
      </c>
      <c r="M12" s="11">
        <f t="shared" si="0"/>
        <v>56.521739130434781</v>
      </c>
      <c r="N12" s="3">
        <v>8</v>
      </c>
    </row>
    <row r="13" spans="1:14">
      <c r="A13" s="3">
        <v>450127</v>
      </c>
      <c r="B13" s="4">
        <v>10</v>
      </c>
      <c r="C13" s="10">
        <v>47</v>
      </c>
      <c r="D13" s="11">
        <v>13.276595744680851</v>
      </c>
      <c r="E13" s="11">
        <v>19.23404255319149</v>
      </c>
      <c r="F13" s="11">
        <v>13.382978723404255</v>
      </c>
      <c r="G13" s="11">
        <v>32.617021276595743</v>
      </c>
      <c r="H13" s="10">
        <v>32</v>
      </c>
      <c r="I13" s="11">
        <v>11.84375</v>
      </c>
      <c r="J13" s="11">
        <v>17.1875</v>
      </c>
      <c r="K13" s="11">
        <v>12.84375</v>
      </c>
      <c r="L13" s="11">
        <v>30.03125</v>
      </c>
      <c r="M13" s="11">
        <f t="shared" si="0"/>
        <v>68.085106382978722</v>
      </c>
      <c r="N13" s="3">
        <v>11</v>
      </c>
    </row>
    <row r="14" spans="1:14">
      <c r="A14" s="3">
        <v>450107</v>
      </c>
      <c r="B14" s="4">
        <v>15</v>
      </c>
      <c r="C14" s="10">
        <v>38</v>
      </c>
      <c r="D14" s="11">
        <v>14.736842105263158</v>
      </c>
      <c r="E14" s="11">
        <v>22.210526315789473</v>
      </c>
      <c r="F14" s="11">
        <v>14.078947368421053</v>
      </c>
      <c r="G14" s="11">
        <v>36.289473684210527</v>
      </c>
      <c r="H14" s="10">
        <v>16</v>
      </c>
      <c r="I14" s="11">
        <v>12</v>
      </c>
      <c r="J14" s="11">
        <v>18.5</v>
      </c>
      <c r="K14" s="11">
        <v>12.5</v>
      </c>
      <c r="L14" s="11">
        <v>31</v>
      </c>
      <c r="M14" s="11">
        <f t="shared" si="0"/>
        <v>42.105263157894733</v>
      </c>
      <c r="N14" s="5">
        <v>3</v>
      </c>
    </row>
    <row r="15" spans="1:14">
      <c r="A15" s="3">
        <v>450108</v>
      </c>
      <c r="B15" s="4">
        <v>16</v>
      </c>
      <c r="C15" s="10">
        <v>29</v>
      </c>
      <c r="D15" s="11">
        <v>13.620689655172415</v>
      </c>
      <c r="E15" s="11">
        <v>18.344827586206897</v>
      </c>
      <c r="F15" s="11">
        <v>9.7241379310344822</v>
      </c>
      <c r="G15" s="11">
        <v>28.068965517241381</v>
      </c>
      <c r="H15" s="10">
        <v>19</v>
      </c>
      <c r="I15" s="11">
        <v>11.842105263157896</v>
      </c>
      <c r="J15" s="11">
        <v>15.842105263157896</v>
      </c>
      <c r="K15" s="11">
        <v>8.8947368421052637</v>
      </c>
      <c r="L15" s="11">
        <v>24.736842105263158</v>
      </c>
      <c r="M15" s="11">
        <f t="shared" si="0"/>
        <v>65.517241379310349</v>
      </c>
      <c r="N15" s="3">
        <v>9</v>
      </c>
    </row>
    <row r="16" spans="1:14">
      <c r="A16" s="3">
        <v>450122</v>
      </c>
      <c r="B16" s="4">
        <v>17</v>
      </c>
      <c r="C16" s="10">
        <v>35</v>
      </c>
      <c r="D16" s="11">
        <v>12.742857142857142</v>
      </c>
      <c r="E16" s="11">
        <v>19.314285714285713</v>
      </c>
      <c r="F16" s="11">
        <v>11.942857142857143</v>
      </c>
      <c r="G16" s="11">
        <v>31.257142857142856</v>
      </c>
      <c r="H16" s="10">
        <v>23</v>
      </c>
      <c r="I16" s="11">
        <v>10.913043478260869</v>
      </c>
      <c r="J16" s="11">
        <v>17.130434782608695</v>
      </c>
      <c r="K16" s="11">
        <v>10.086956521739131</v>
      </c>
      <c r="L16" s="11">
        <v>27.217391304347824</v>
      </c>
      <c r="M16" s="11">
        <f t="shared" si="0"/>
        <v>65.714285714285708</v>
      </c>
      <c r="N16" s="3">
        <v>15</v>
      </c>
    </row>
    <row r="17" spans="1:14">
      <c r="A17" s="3">
        <v>450109</v>
      </c>
      <c r="B17" s="4">
        <v>19</v>
      </c>
      <c r="C17" s="10">
        <v>26</v>
      </c>
      <c r="D17" s="11">
        <v>12.884615384615385</v>
      </c>
      <c r="E17" s="11">
        <v>19.153846153846153</v>
      </c>
      <c r="F17" s="11">
        <v>12.384615384615385</v>
      </c>
      <c r="G17" s="11">
        <v>31.53846153846154</v>
      </c>
      <c r="H17" s="10">
        <v>19</v>
      </c>
      <c r="I17" s="11">
        <v>11.526315789473685</v>
      </c>
      <c r="J17" s="11">
        <v>17.789473684210527</v>
      </c>
      <c r="K17" s="11">
        <v>11.263157894736842</v>
      </c>
      <c r="L17" s="11">
        <v>29.05263157894737</v>
      </c>
      <c r="M17" s="11">
        <f t="shared" si="0"/>
        <v>73.076923076923066</v>
      </c>
      <c r="N17" s="3">
        <v>13</v>
      </c>
    </row>
    <row r="18" spans="1:14">
      <c r="A18" s="3">
        <v>450110</v>
      </c>
      <c r="B18" s="4">
        <v>20</v>
      </c>
      <c r="C18" s="10">
        <v>23</v>
      </c>
      <c r="D18" s="11">
        <v>13.913043478260869</v>
      </c>
      <c r="E18" s="11">
        <v>21.217391304347824</v>
      </c>
      <c r="F18" s="11">
        <v>15.478260869565217</v>
      </c>
      <c r="G18" s="11">
        <v>36.695652173913047</v>
      </c>
      <c r="H18" s="10">
        <v>12</v>
      </c>
      <c r="I18" s="12">
        <v>11.25</v>
      </c>
      <c r="J18" s="12">
        <v>17.916666666666668</v>
      </c>
      <c r="K18" s="12">
        <v>14.25</v>
      </c>
      <c r="L18" s="12">
        <v>32.166666666666664</v>
      </c>
      <c r="M18" s="11">
        <f t="shared" si="0"/>
        <v>52.173913043478258</v>
      </c>
      <c r="N18" s="3">
        <v>7</v>
      </c>
    </row>
    <row r="19" spans="1:14">
      <c r="A19" s="3">
        <v>450111</v>
      </c>
      <c r="B19" s="4">
        <v>21</v>
      </c>
      <c r="C19" s="10">
        <v>25</v>
      </c>
      <c r="D19" s="11">
        <v>13.16</v>
      </c>
      <c r="E19" s="11">
        <v>20.04</v>
      </c>
      <c r="F19" s="11">
        <v>12.04</v>
      </c>
      <c r="G19" s="11">
        <v>32.08</v>
      </c>
      <c r="H19" s="10">
        <v>16</v>
      </c>
      <c r="I19" s="11">
        <v>11.3125</v>
      </c>
      <c r="J19" s="11">
        <v>17.0625</v>
      </c>
      <c r="K19" s="11">
        <v>10.375</v>
      </c>
      <c r="L19" s="11">
        <v>27.4375</v>
      </c>
      <c r="M19" s="11">
        <f t="shared" si="0"/>
        <v>64</v>
      </c>
      <c r="N19" s="3">
        <v>12</v>
      </c>
    </row>
    <row r="20" spans="1:14">
      <c r="A20" s="3">
        <v>450123</v>
      </c>
      <c r="B20" s="4">
        <v>22</v>
      </c>
      <c r="C20" s="10">
        <v>24</v>
      </c>
      <c r="D20" s="11">
        <v>14.458333333333334</v>
      </c>
      <c r="E20" s="11">
        <v>21.625</v>
      </c>
      <c r="F20" s="11">
        <v>13.916666666666666</v>
      </c>
      <c r="G20" s="11">
        <v>35.541666666666664</v>
      </c>
      <c r="H20" s="10">
        <v>10</v>
      </c>
      <c r="I20" s="11">
        <v>11.1</v>
      </c>
      <c r="J20" s="11">
        <v>16.600000000000001</v>
      </c>
      <c r="K20" s="11">
        <v>11.6</v>
      </c>
      <c r="L20" s="11">
        <v>28.2</v>
      </c>
      <c r="M20" s="11">
        <f t="shared" si="0"/>
        <v>41.666666666666671</v>
      </c>
      <c r="N20" s="3">
        <v>4</v>
      </c>
    </row>
    <row r="21" spans="1:14">
      <c r="A21" s="3">
        <v>450124</v>
      </c>
      <c r="B21" s="4">
        <v>25</v>
      </c>
      <c r="C21" s="10">
        <v>23</v>
      </c>
      <c r="D21" s="11">
        <v>12.565217391304348</v>
      </c>
      <c r="E21" s="11">
        <v>18.434782608695652</v>
      </c>
      <c r="F21" s="11">
        <v>10.956521739130435</v>
      </c>
      <c r="G21" s="11">
        <v>29.391304347826086</v>
      </c>
      <c r="H21" s="10">
        <v>14</v>
      </c>
      <c r="I21" s="11">
        <v>10.071428571428571</v>
      </c>
      <c r="J21" s="11">
        <v>15.285714285714286</v>
      </c>
      <c r="K21" s="11">
        <v>8.5</v>
      </c>
      <c r="L21" s="11">
        <v>23.785714285714285</v>
      </c>
      <c r="M21" s="11">
        <f t="shared" si="0"/>
        <v>60.869565217391312</v>
      </c>
      <c r="N21" s="3">
        <v>17</v>
      </c>
    </row>
    <row r="22" spans="1:14">
      <c r="A22" s="3">
        <v>450112</v>
      </c>
      <c r="B22" s="4">
        <v>30</v>
      </c>
      <c r="C22" s="10">
        <v>22</v>
      </c>
      <c r="D22" s="11">
        <v>14.045454545454545</v>
      </c>
      <c r="E22" s="11">
        <v>21.545454545454547</v>
      </c>
      <c r="F22" s="11">
        <v>10.727272727272727</v>
      </c>
      <c r="G22" s="11">
        <v>32.272727272727273</v>
      </c>
      <c r="H22" s="10">
        <v>14</v>
      </c>
      <c r="I22" s="11">
        <v>12.357142857142858</v>
      </c>
      <c r="J22" s="11">
        <v>19.571428571428573</v>
      </c>
      <c r="K22" s="11">
        <v>9.3571428571428577</v>
      </c>
      <c r="L22" s="11">
        <v>28.928571428571427</v>
      </c>
      <c r="M22" s="11">
        <f t="shared" si="0"/>
        <v>63.636363636363633</v>
      </c>
      <c r="N22" s="3">
        <v>6</v>
      </c>
    </row>
    <row r="23" spans="1:14">
      <c r="A23" s="3">
        <v>450113</v>
      </c>
      <c r="B23" s="4">
        <v>31</v>
      </c>
      <c r="C23" s="10">
        <v>19</v>
      </c>
      <c r="D23" s="11">
        <v>17.684210526315791</v>
      </c>
      <c r="E23" s="11">
        <v>26.210526315789473</v>
      </c>
      <c r="F23" s="11">
        <v>13.052631578947368</v>
      </c>
      <c r="G23" s="11">
        <v>39.263157894736842</v>
      </c>
      <c r="H23" s="10">
        <v>3</v>
      </c>
      <c r="I23" s="11">
        <v>13.666666666666666</v>
      </c>
      <c r="J23" s="11">
        <v>21.666666666666668</v>
      </c>
      <c r="K23" s="11">
        <v>12</v>
      </c>
      <c r="L23" s="11">
        <v>33.666666666666664</v>
      </c>
      <c r="M23" s="11">
        <f t="shared" si="0"/>
        <v>15.789473684210526</v>
      </c>
      <c r="N23" s="5">
        <v>1</v>
      </c>
    </row>
    <row r="24" spans="1:14">
      <c r="A24" s="3">
        <v>450115</v>
      </c>
      <c r="B24" s="4">
        <v>34</v>
      </c>
      <c r="C24" s="10">
        <v>29</v>
      </c>
      <c r="D24" s="11">
        <v>14.310344827586206</v>
      </c>
      <c r="E24" s="11">
        <v>21.620689655172413</v>
      </c>
      <c r="F24" s="11">
        <v>15.793103448275861</v>
      </c>
      <c r="G24" s="11">
        <v>37.413793103448278</v>
      </c>
      <c r="H24" s="10">
        <v>15</v>
      </c>
      <c r="I24" s="11">
        <v>12.066666666666666</v>
      </c>
      <c r="J24" s="11">
        <v>18.066666666666666</v>
      </c>
      <c r="K24" s="11">
        <v>14.333333333333334</v>
      </c>
      <c r="L24" s="11">
        <v>32.4</v>
      </c>
      <c r="M24" s="11">
        <f t="shared" si="0"/>
        <v>51.724137931034484</v>
      </c>
      <c r="N24" s="3">
        <v>5</v>
      </c>
    </row>
    <row r="25" spans="1:14">
      <c r="A25" s="3">
        <v>450116</v>
      </c>
      <c r="B25" s="4">
        <v>35</v>
      </c>
      <c r="C25" s="10">
        <v>23</v>
      </c>
      <c r="D25" s="11">
        <v>12.217391304347826</v>
      </c>
      <c r="E25" s="11">
        <v>18.130434782608695</v>
      </c>
      <c r="F25" s="11">
        <v>12.043478260869565</v>
      </c>
      <c r="G25" s="11">
        <v>30.173913043478262</v>
      </c>
      <c r="H25" s="10">
        <v>17</v>
      </c>
      <c r="I25" s="11">
        <v>10.705882352941176</v>
      </c>
      <c r="J25" s="11">
        <v>16.294117647058822</v>
      </c>
      <c r="K25" s="11">
        <v>11.058823529411764</v>
      </c>
      <c r="L25" s="11">
        <v>27.352941176470587</v>
      </c>
      <c r="M25" s="11">
        <f t="shared" si="0"/>
        <v>73.91304347826086</v>
      </c>
      <c r="N25" s="3">
        <v>18</v>
      </c>
    </row>
    <row r="26" spans="1:14">
      <c r="A26" s="3">
        <v>450117</v>
      </c>
      <c r="B26" s="4">
        <v>38</v>
      </c>
      <c r="C26" s="10">
        <v>12</v>
      </c>
      <c r="D26" s="11">
        <v>11.666666666666666</v>
      </c>
      <c r="E26" s="11">
        <v>16.166666666666668</v>
      </c>
      <c r="F26" s="11">
        <v>10.666666666666666</v>
      </c>
      <c r="G26" s="11">
        <v>26.833333333333332</v>
      </c>
      <c r="H26" s="10">
        <v>9</v>
      </c>
      <c r="I26" s="11">
        <v>9.6666666666666661</v>
      </c>
      <c r="J26" s="11">
        <v>13.444444444444445</v>
      </c>
      <c r="K26" s="11">
        <v>9.2222222222222214</v>
      </c>
      <c r="L26" s="11">
        <v>22.666666666666668</v>
      </c>
      <c r="M26" s="11">
        <f t="shared" si="0"/>
        <v>75</v>
      </c>
      <c r="N26" s="3">
        <v>19</v>
      </c>
    </row>
    <row r="27" spans="1:14">
      <c r="A27" s="3">
        <v>450119</v>
      </c>
      <c r="B27" s="4">
        <v>40</v>
      </c>
      <c r="C27" s="10">
        <v>51</v>
      </c>
      <c r="D27" s="11">
        <v>12.647058823529411</v>
      </c>
      <c r="E27" s="11">
        <v>18.254901960784313</v>
      </c>
      <c r="F27" s="11">
        <v>12.078431372549019</v>
      </c>
      <c r="G27" s="11">
        <v>30.333333333333332</v>
      </c>
      <c r="H27" s="10">
        <v>34</v>
      </c>
      <c r="I27" s="11">
        <v>10.647058823529411</v>
      </c>
      <c r="J27" s="11">
        <v>15.176470588235293</v>
      </c>
      <c r="K27" s="11">
        <v>10.705882352941176</v>
      </c>
      <c r="L27" s="11">
        <v>25.882352941176471</v>
      </c>
      <c r="M27" s="11">
        <f t="shared" si="0"/>
        <v>66.666666666666657</v>
      </c>
      <c r="N27" s="3">
        <v>16</v>
      </c>
    </row>
    <row r="28" spans="1:14">
      <c r="A28" s="3">
        <v>450120</v>
      </c>
      <c r="B28" s="4">
        <v>60</v>
      </c>
      <c r="C28" s="10">
        <v>23</v>
      </c>
      <c r="D28" s="11">
        <v>11.391304347826088</v>
      </c>
      <c r="E28" s="11">
        <v>16.652173913043477</v>
      </c>
      <c r="F28" s="11">
        <v>8.6521739130434785</v>
      </c>
      <c r="G28" s="11">
        <v>25.304347826086957</v>
      </c>
      <c r="H28" s="10">
        <v>19</v>
      </c>
      <c r="I28" s="11">
        <v>10.315789473684211</v>
      </c>
      <c r="J28" s="11">
        <v>15.368421052631579</v>
      </c>
      <c r="K28" s="11">
        <v>7.8421052631578947</v>
      </c>
      <c r="L28" s="11">
        <v>23.210526315789473</v>
      </c>
      <c r="M28" s="11">
        <f t="shared" si="0"/>
        <v>82.608695652173907</v>
      </c>
      <c r="N28" s="6">
        <v>20</v>
      </c>
    </row>
    <row r="29" spans="1:14">
      <c r="A29" s="3">
        <v>451001</v>
      </c>
      <c r="B29" s="4" t="s">
        <v>10</v>
      </c>
      <c r="C29" s="10">
        <v>19</v>
      </c>
      <c r="D29" s="11">
        <v>8.0526315789473681</v>
      </c>
      <c r="E29" s="11">
        <v>9.473684210526315</v>
      </c>
      <c r="F29" s="11">
        <v>5.2105263157894735</v>
      </c>
      <c r="G29" s="11">
        <v>14.684210526315789</v>
      </c>
      <c r="H29" s="10">
        <v>19</v>
      </c>
      <c r="I29" s="11">
        <v>8.0526315789473681</v>
      </c>
      <c r="J29" s="11">
        <v>9.473684210526315</v>
      </c>
      <c r="K29" s="11">
        <v>5.2105263157894735</v>
      </c>
      <c r="L29" s="11">
        <v>14.684210526315789</v>
      </c>
      <c r="M29" s="11">
        <f t="shared" si="0"/>
        <v>100</v>
      </c>
      <c r="N29" s="6">
        <v>22</v>
      </c>
    </row>
    <row r="30" spans="1:14">
      <c r="A30" s="26" t="s">
        <v>19</v>
      </c>
      <c r="B30" s="26"/>
      <c r="C30" s="10">
        <f>SUM(C8:C29)</f>
        <v>585</v>
      </c>
      <c r="D30" s="11">
        <v>13.223931623931623</v>
      </c>
      <c r="E30" s="11">
        <v>19.483760683760682</v>
      </c>
      <c r="F30" s="11">
        <v>12.034188034188034</v>
      </c>
      <c r="G30" s="11">
        <v>31.51794871794872</v>
      </c>
      <c r="H30" s="10">
        <v>365</v>
      </c>
      <c r="I30" s="11">
        <v>11.084931506849315</v>
      </c>
      <c r="J30" s="11">
        <v>16.399999999999999</v>
      </c>
      <c r="K30" s="11">
        <v>10.517808219178082</v>
      </c>
      <c r="L30" s="11">
        <v>26.917808219178081</v>
      </c>
      <c r="M30" s="11">
        <f t="shared" si="0"/>
        <v>62.393162393162392</v>
      </c>
      <c r="N30" s="3"/>
    </row>
  </sheetData>
  <mergeCells count="14">
    <mergeCell ref="A1:E1"/>
    <mergeCell ref="A2:E2"/>
    <mergeCell ref="A3:E3"/>
    <mergeCell ref="A5:A7"/>
    <mergeCell ref="B5:B7"/>
    <mergeCell ref="C5:G5"/>
    <mergeCell ref="A30:B30"/>
    <mergeCell ref="H5:L5"/>
    <mergeCell ref="M5:M7"/>
    <mergeCell ref="N5:N7"/>
    <mergeCell ref="C6:C7"/>
    <mergeCell ref="D6:G6"/>
    <mergeCell ref="H6:H7"/>
    <mergeCell ref="I6:L6"/>
  </mergeCells>
  <phoneticPr fontId="0" type="noConversion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topLeftCell="A13" workbookViewId="0">
      <selection activeCell="A32" sqref="A32:N32"/>
    </sheetView>
  </sheetViews>
  <sheetFormatPr defaultRowHeight="15"/>
  <cols>
    <col min="1" max="1" width="7.5703125" style="7" bestFit="1" customWidth="1"/>
    <col min="2" max="2" width="8" style="7" bestFit="1" customWidth="1"/>
    <col min="3" max="3" width="7.28515625" bestFit="1" customWidth="1"/>
    <col min="4" max="4" width="8.85546875" bestFit="1" customWidth="1"/>
    <col min="5" max="6" width="7.42578125" bestFit="1" customWidth="1"/>
    <col min="7" max="7" width="11.5703125" bestFit="1" customWidth="1"/>
    <col min="8" max="8" width="7.28515625" bestFit="1" customWidth="1"/>
    <col min="9" max="9" width="8.85546875" bestFit="1" customWidth="1"/>
    <col min="10" max="11" width="7.42578125" bestFit="1" customWidth="1"/>
    <col min="12" max="12" width="11.5703125" bestFit="1" customWidth="1"/>
    <col min="13" max="13" width="13.28515625" customWidth="1"/>
    <col min="14" max="14" width="12.42578125" style="7" customWidth="1"/>
  </cols>
  <sheetData>
    <row r="1" spans="1:14">
      <c r="A1" s="22" t="s">
        <v>11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>
      <c r="A2" s="22" t="s">
        <v>12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>
      <c r="A3" s="22" t="s">
        <v>8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5" spans="1:14" s="1" customFormat="1" ht="24.95" customHeight="1">
      <c r="A5" s="25" t="s">
        <v>2</v>
      </c>
      <c r="B5" s="25" t="s">
        <v>3</v>
      </c>
      <c r="C5" s="25" t="s">
        <v>13</v>
      </c>
      <c r="D5" s="25"/>
      <c r="E5" s="25"/>
      <c r="F5" s="25"/>
      <c r="G5" s="25"/>
      <c r="H5" s="25" t="s">
        <v>14</v>
      </c>
      <c r="I5" s="25"/>
      <c r="J5" s="25"/>
      <c r="K5" s="25"/>
      <c r="L5" s="25"/>
      <c r="M5" s="27" t="s">
        <v>15</v>
      </c>
      <c r="N5" s="27" t="s">
        <v>16</v>
      </c>
    </row>
    <row r="6" spans="1:14" ht="24.95" customHeight="1">
      <c r="A6" s="25"/>
      <c r="B6" s="25"/>
      <c r="C6" s="25" t="s">
        <v>17</v>
      </c>
      <c r="D6" s="25" t="s">
        <v>18</v>
      </c>
      <c r="E6" s="25"/>
      <c r="F6" s="25"/>
      <c r="G6" s="25"/>
      <c r="H6" s="25" t="s">
        <v>17</v>
      </c>
      <c r="I6" s="25" t="s">
        <v>18</v>
      </c>
      <c r="J6" s="25"/>
      <c r="K6" s="25"/>
      <c r="L6" s="25"/>
      <c r="M6" s="27"/>
      <c r="N6" s="27"/>
    </row>
    <row r="7" spans="1:14" ht="24.95" customHeight="1">
      <c r="A7" s="25"/>
      <c r="B7" s="25"/>
      <c r="C7" s="25"/>
      <c r="D7" s="2" t="s">
        <v>21</v>
      </c>
      <c r="E7" s="2" t="s">
        <v>22</v>
      </c>
      <c r="F7" s="2" t="s">
        <v>23</v>
      </c>
      <c r="G7" s="2" t="s">
        <v>24</v>
      </c>
      <c r="H7" s="25"/>
      <c r="I7" s="2" t="s">
        <v>21</v>
      </c>
      <c r="J7" s="2" t="s">
        <v>22</v>
      </c>
      <c r="K7" s="2" t="s">
        <v>23</v>
      </c>
      <c r="L7" s="2" t="s">
        <v>24</v>
      </c>
      <c r="M7" s="27"/>
      <c r="N7" s="27"/>
    </row>
    <row r="8" spans="1:14">
      <c r="A8" s="3">
        <v>450121</v>
      </c>
      <c r="B8" s="4">
        <v>1</v>
      </c>
      <c r="C8" s="10">
        <v>37</v>
      </c>
      <c r="D8" s="11">
        <v>5.5135135135135132</v>
      </c>
      <c r="E8" s="11">
        <v>6.9729729729729728</v>
      </c>
      <c r="F8" s="11">
        <v>0.16216216216216217</v>
      </c>
      <c r="G8" s="11">
        <v>7.1351351351351351</v>
      </c>
      <c r="H8" s="10">
        <v>24</v>
      </c>
      <c r="I8" s="11">
        <v>4.25</v>
      </c>
      <c r="J8" s="11">
        <v>5.291666666666667</v>
      </c>
      <c r="K8" s="11">
        <v>0.16666666666666666</v>
      </c>
      <c r="L8" s="11">
        <v>5.458333333333333</v>
      </c>
      <c r="M8" s="11">
        <f t="shared" ref="M8:M30" si="0">H8/C8*100</f>
        <v>64.86486486486487</v>
      </c>
      <c r="N8" s="3">
        <v>9</v>
      </c>
    </row>
    <row r="9" spans="1:14">
      <c r="A9" s="3">
        <v>450103</v>
      </c>
      <c r="B9" s="4">
        <v>4</v>
      </c>
      <c r="C9" s="10">
        <v>24</v>
      </c>
      <c r="D9" s="11">
        <v>5.291666666666667</v>
      </c>
      <c r="E9" s="11">
        <v>6.458333333333333</v>
      </c>
      <c r="F9" s="11">
        <v>0.25</v>
      </c>
      <c r="G9" s="11">
        <v>6.708333333333333</v>
      </c>
      <c r="H9" s="10">
        <v>17</v>
      </c>
      <c r="I9" s="11">
        <v>4.4117647058823533</v>
      </c>
      <c r="J9" s="11">
        <v>5.2352941176470589</v>
      </c>
      <c r="K9" s="11">
        <v>0</v>
      </c>
      <c r="L9" s="11">
        <v>5.2352941176470589</v>
      </c>
      <c r="M9" s="11">
        <f t="shared" si="0"/>
        <v>70.833333333333343</v>
      </c>
      <c r="N9" s="3">
        <v>11</v>
      </c>
    </row>
    <row r="10" spans="1:14">
      <c r="A10" s="3">
        <v>450104</v>
      </c>
      <c r="B10" s="4">
        <v>5</v>
      </c>
      <c r="C10" s="10">
        <v>15</v>
      </c>
      <c r="D10" s="11">
        <v>5.8</v>
      </c>
      <c r="E10" s="11">
        <v>7.2</v>
      </c>
      <c r="F10" s="11">
        <v>6.6666666666666666E-2</v>
      </c>
      <c r="G10" s="11">
        <v>7.2666666666666666</v>
      </c>
      <c r="H10" s="10">
        <v>13</v>
      </c>
      <c r="I10" s="11">
        <v>5.615384615384615</v>
      </c>
      <c r="J10" s="11">
        <v>6.7692307692307692</v>
      </c>
      <c r="K10" s="11">
        <v>0</v>
      </c>
      <c r="L10" s="11">
        <v>6.7692307692307692</v>
      </c>
      <c r="M10" s="11">
        <f t="shared" si="0"/>
        <v>86.666666666666671</v>
      </c>
      <c r="N10" s="3">
        <v>6</v>
      </c>
    </row>
    <row r="11" spans="1:14">
      <c r="A11" s="3">
        <v>450105</v>
      </c>
      <c r="B11" s="4">
        <v>7</v>
      </c>
      <c r="C11" s="10">
        <v>18</v>
      </c>
      <c r="D11" s="11">
        <v>3.9444444444444446</v>
      </c>
      <c r="E11" s="11">
        <v>4.7777777777777777</v>
      </c>
      <c r="F11" s="11">
        <v>0</v>
      </c>
      <c r="G11" s="11">
        <v>4.7777777777777777</v>
      </c>
      <c r="H11" s="10">
        <v>16</v>
      </c>
      <c r="I11" s="11">
        <v>3.5625</v>
      </c>
      <c r="J11" s="11">
        <v>4.3125</v>
      </c>
      <c r="K11" s="11">
        <v>0</v>
      </c>
      <c r="L11" s="11">
        <v>4.3125</v>
      </c>
      <c r="M11" s="11">
        <f t="shared" si="0"/>
        <v>88.888888888888886</v>
      </c>
      <c r="N11" s="6">
        <v>20</v>
      </c>
    </row>
    <row r="12" spans="1:14">
      <c r="A12" s="3">
        <v>450128</v>
      </c>
      <c r="B12" s="4">
        <v>9</v>
      </c>
      <c r="C12" s="10">
        <v>23</v>
      </c>
      <c r="D12" s="11">
        <v>5.3913043478260869</v>
      </c>
      <c r="E12" s="11">
        <v>6.7391304347826084</v>
      </c>
      <c r="F12" s="11">
        <v>0</v>
      </c>
      <c r="G12" s="11">
        <v>6.7391304347826084</v>
      </c>
      <c r="H12" s="10">
        <v>15</v>
      </c>
      <c r="I12" s="11">
        <v>4.333333333333333</v>
      </c>
      <c r="J12" s="11">
        <v>5.6</v>
      </c>
      <c r="K12" s="11">
        <v>0</v>
      </c>
      <c r="L12" s="11">
        <v>5.6</v>
      </c>
      <c r="M12" s="11">
        <f t="shared" si="0"/>
        <v>65.217391304347828</v>
      </c>
      <c r="N12" s="3">
        <v>10</v>
      </c>
    </row>
    <row r="13" spans="1:14">
      <c r="A13" s="3">
        <v>450127</v>
      </c>
      <c r="B13" s="4">
        <v>10</v>
      </c>
      <c r="C13" s="10">
        <v>47</v>
      </c>
      <c r="D13" s="11">
        <v>7.0638297872340425</v>
      </c>
      <c r="E13" s="11">
        <v>9.8723404255319149</v>
      </c>
      <c r="F13" s="11">
        <v>0.25531914893617019</v>
      </c>
      <c r="G13" s="11">
        <v>10.127659574468085</v>
      </c>
      <c r="H13" s="10">
        <v>12</v>
      </c>
      <c r="I13" s="11">
        <v>4.333333333333333</v>
      </c>
      <c r="J13" s="11">
        <v>5.5</v>
      </c>
      <c r="K13" s="11">
        <v>8.3333333333333329E-2</v>
      </c>
      <c r="L13" s="11">
        <v>5.583333333333333</v>
      </c>
      <c r="M13" s="11">
        <f t="shared" si="0"/>
        <v>25.531914893617021</v>
      </c>
      <c r="N13" s="5">
        <v>1</v>
      </c>
    </row>
    <row r="14" spans="1:14">
      <c r="A14" s="3">
        <v>450107</v>
      </c>
      <c r="B14" s="4">
        <v>15</v>
      </c>
      <c r="C14" s="10">
        <v>38</v>
      </c>
      <c r="D14" s="11">
        <v>5.7368421052631575</v>
      </c>
      <c r="E14" s="11">
        <v>7.4210526315789478</v>
      </c>
      <c r="F14" s="11">
        <v>0.36842105263157893</v>
      </c>
      <c r="G14" s="11">
        <v>7.7894736842105265</v>
      </c>
      <c r="H14" s="10">
        <v>24</v>
      </c>
      <c r="I14" s="11">
        <v>4.75</v>
      </c>
      <c r="J14" s="11">
        <v>6</v>
      </c>
      <c r="K14" s="11">
        <v>0.25</v>
      </c>
      <c r="L14" s="11">
        <v>6.25</v>
      </c>
      <c r="M14" s="11">
        <f t="shared" si="0"/>
        <v>63.157894736842103</v>
      </c>
      <c r="N14" s="3">
        <v>7</v>
      </c>
    </row>
    <row r="15" spans="1:14">
      <c r="A15" s="3">
        <v>450108</v>
      </c>
      <c r="B15" s="4">
        <v>16</v>
      </c>
      <c r="C15" s="10">
        <v>28</v>
      </c>
      <c r="D15" s="11">
        <v>3.9642857142857144</v>
      </c>
      <c r="E15" s="11">
        <v>4.6785714285714288</v>
      </c>
      <c r="F15" s="11">
        <v>3.5714285714285712E-2</v>
      </c>
      <c r="G15" s="11">
        <v>4.7142857142857144</v>
      </c>
      <c r="H15" s="10">
        <v>26</v>
      </c>
      <c r="I15" s="11">
        <v>3.6923076923076925</v>
      </c>
      <c r="J15" s="11">
        <v>4.2307692307692308</v>
      </c>
      <c r="K15" s="11">
        <v>0</v>
      </c>
      <c r="L15" s="11">
        <v>4.2307692307692308</v>
      </c>
      <c r="M15" s="11">
        <f t="shared" si="0"/>
        <v>92.857142857142861</v>
      </c>
      <c r="N15" s="3">
        <v>19</v>
      </c>
    </row>
    <row r="16" spans="1:14">
      <c r="A16" s="3">
        <v>450122</v>
      </c>
      <c r="B16" s="4">
        <v>17</v>
      </c>
      <c r="C16" s="10">
        <v>36</v>
      </c>
      <c r="D16" s="11">
        <v>6.5555555555555554</v>
      </c>
      <c r="E16" s="11">
        <v>8.5555555555555554</v>
      </c>
      <c r="F16" s="11">
        <v>8.3333333333333329E-2</v>
      </c>
      <c r="G16" s="11">
        <v>8.6388888888888893</v>
      </c>
      <c r="H16" s="10">
        <v>15</v>
      </c>
      <c r="I16" s="11">
        <v>4.4000000000000004</v>
      </c>
      <c r="J16" s="11">
        <v>5.4666666666666668</v>
      </c>
      <c r="K16" s="11">
        <v>0</v>
      </c>
      <c r="L16" s="11">
        <v>5.4666666666666668</v>
      </c>
      <c r="M16" s="11">
        <f t="shared" si="0"/>
        <v>41.666666666666671</v>
      </c>
      <c r="N16" s="5">
        <v>3</v>
      </c>
    </row>
    <row r="17" spans="1:14">
      <c r="A17" s="3">
        <v>450109</v>
      </c>
      <c r="B17" s="4">
        <v>19</v>
      </c>
      <c r="C17" s="10">
        <v>26</v>
      </c>
      <c r="D17" s="11">
        <v>4</v>
      </c>
      <c r="E17" s="11">
        <v>4.615384615384615</v>
      </c>
      <c r="F17" s="11">
        <v>3.8461538461538464E-2</v>
      </c>
      <c r="G17" s="11">
        <v>4.6538461538461542</v>
      </c>
      <c r="H17" s="10">
        <v>23</v>
      </c>
      <c r="I17" s="11">
        <v>3.6086956521739131</v>
      </c>
      <c r="J17" s="11">
        <v>4.1739130434782608</v>
      </c>
      <c r="K17" s="11">
        <v>0</v>
      </c>
      <c r="L17" s="11">
        <v>4.1739130434782608</v>
      </c>
      <c r="M17" s="11">
        <f t="shared" si="0"/>
        <v>88.461538461538453</v>
      </c>
      <c r="N17" s="3">
        <v>18</v>
      </c>
    </row>
    <row r="18" spans="1:14">
      <c r="A18" s="3">
        <v>450110</v>
      </c>
      <c r="B18" s="4">
        <v>20</v>
      </c>
      <c r="C18" s="10">
        <v>23</v>
      </c>
      <c r="D18" s="11">
        <v>6.2173913043478262</v>
      </c>
      <c r="E18" s="11">
        <v>8.2173913043478262</v>
      </c>
      <c r="F18" s="11">
        <v>0.30434782608695654</v>
      </c>
      <c r="G18" s="11">
        <v>8.5217391304347831</v>
      </c>
      <c r="H18" s="10">
        <v>12</v>
      </c>
      <c r="I18" s="12">
        <v>4.916666666666667</v>
      </c>
      <c r="J18" s="12">
        <v>6.416666666666667</v>
      </c>
      <c r="K18" s="12">
        <v>8.3333333333333329E-2</v>
      </c>
      <c r="L18" s="12">
        <v>6.5</v>
      </c>
      <c r="M18" s="11">
        <f t="shared" si="0"/>
        <v>52.173913043478258</v>
      </c>
      <c r="N18" s="3">
        <v>4</v>
      </c>
    </row>
    <row r="19" spans="1:14">
      <c r="A19" s="3">
        <v>450111</v>
      </c>
      <c r="B19" s="4">
        <v>21</v>
      </c>
      <c r="C19" s="10">
        <v>25</v>
      </c>
      <c r="D19" s="11">
        <v>4.96</v>
      </c>
      <c r="E19" s="11">
        <v>6.32</v>
      </c>
      <c r="F19" s="11">
        <v>0.08</v>
      </c>
      <c r="G19" s="11">
        <v>6.4</v>
      </c>
      <c r="H19" s="10">
        <v>15</v>
      </c>
      <c r="I19" s="11">
        <v>3.3333333333333335</v>
      </c>
      <c r="J19" s="11">
        <v>4.1333333333333337</v>
      </c>
      <c r="K19" s="11">
        <v>6.6666666666666666E-2</v>
      </c>
      <c r="L19" s="11">
        <v>4.2</v>
      </c>
      <c r="M19" s="11">
        <f t="shared" si="0"/>
        <v>60</v>
      </c>
      <c r="N19" s="3">
        <v>12</v>
      </c>
    </row>
    <row r="20" spans="1:14">
      <c r="A20" s="3">
        <v>450123</v>
      </c>
      <c r="B20" s="4">
        <v>22</v>
      </c>
      <c r="C20" s="10">
        <v>24</v>
      </c>
      <c r="D20" s="11">
        <v>5.541666666666667</v>
      </c>
      <c r="E20" s="11">
        <v>8.5833333333333339</v>
      </c>
      <c r="F20" s="11">
        <v>1.125</v>
      </c>
      <c r="G20" s="11">
        <v>9.7083333333333339</v>
      </c>
      <c r="H20" s="10">
        <v>15</v>
      </c>
      <c r="I20" s="11">
        <v>4.333333333333333</v>
      </c>
      <c r="J20" s="11">
        <v>6.8</v>
      </c>
      <c r="K20" s="11">
        <v>0.46666666666666667</v>
      </c>
      <c r="L20" s="11">
        <v>7.2666666666666666</v>
      </c>
      <c r="M20" s="11">
        <f t="shared" si="0"/>
        <v>62.5</v>
      </c>
      <c r="N20" s="3">
        <v>8</v>
      </c>
    </row>
    <row r="21" spans="1:14">
      <c r="A21" s="3">
        <v>450124</v>
      </c>
      <c r="B21" s="4">
        <v>25</v>
      </c>
      <c r="C21" s="10">
        <v>22</v>
      </c>
      <c r="D21" s="11">
        <v>4.5</v>
      </c>
      <c r="E21" s="11">
        <v>5.6818181818181817</v>
      </c>
      <c r="F21" s="11">
        <v>0</v>
      </c>
      <c r="G21" s="11">
        <v>5.6818181818181817</v>
      </c>
      <c r="H21" s="10">
        <v>19</v>
      </c>
      <c r="I21" s="11">
        <v>4.0526315789473681</v>
      </c>
      <c r="J21" s="11">
        <v>5.0526315789473681</v>
      </c>
      <c r="K21" s="11">
        <v>0</v>
      </c>
      <c r="L21" s="11">
        <v>5.0526315789473681</v>
      </c>
      <c r="M21" s="11">
        <f t="shared" si="0"/>
        <v>86.36363636363636</v>
      </c>
      <c r="N21" s="3">
        <v>15</v>
      </c>
    </row>
    <row r="22" spans="1:14">
      <c r="A22" s="3">
        <v>450112</v>
      </c>
      <c r="B22" s="4">
        <v>30</v>
      </c>
      <c r="C22" s="10">
        <v>23</v>
      </c>
      <c r="D22" s="11">
        <v>4.6521739130434785</v>
      </c>
      <c r="E22" s="11">
        <v>5.8260869565217392</v>
      </c>
      <c r="F22" s="11">
        <v>0</v>
      </c>
      <c r="G22" s="11">
        <v>5.8260869565217392</v>
      </c>
      <c r="H22" s="10">
        <v>21</v>
      </c>
      <c r="I22" s="11">
        <v>4.3809523809523814</v>
      </c>
      <c r="J22" s="11">
        <v>5.3809523809523814</v>
      </c>
      <c r="K22" s="11">
        <v>0</v>
      </c>
      <c r="L22" s="11">
        <v>5.3809523809523814</v>
      </c>
      <c r="M22" s="11">
        <f t="shared" si="0"/>
        <v>91.304347826086953</v>
      </c>
      <c r="N22" s="3">
        <v>14</v>
      </c>
    </row>
    <row r="23" spans="1:14">
      <c r="A23" s="3">
        <v>450113</v>
      </c>
      <c r="B23" s="4">
        <v>31</v>
      </c>
      <c r="C23" s="10">
        <v>20</v>
      </c>
      <c r="D23" s="11">
        <v>6.7</v>
      </c>
      <c r="E23" s="11">
        <v>9.35</v>
      </c>
      <c r="F23" s="11">
        <v>0.35</v>
      </c>
      <c r="G23" s="11">
        <v>9.6999999999999993</v>
      </c>
      <c r="H23" s="10">
        <v>7</v>
      </c>
      <c r="I23" s="11">
        <v>4</v>
      </c>
      <c r="J23" s="11">
        <v>4.7142857142857144</v>
      </c>
      <c r="K23" s="11">
        <v>0</v>
      </c>
      <c r="L23" s="11">
        <v>4.7142857142857144</v>
      </c>
      <c r="M23" s="11">
        <f t="shared" si="0"/>
        <v>35</v>
      </c>
      <c r="N23" s="5">
        <v>2</v>
      </c>
    </row>
    <row r="24" spans="1:14">
      <c r="A24" s="3">
        <v>450115</v>
      </c>
      <c r="B24" s="4">
        <v>34</v>
      </c>
      <c r="C24" s="10">
        <v>28</v>
      </c>
      <c r="D24" s="11">
        <v>4.8214285714285712</v>
      </c>
      <c r="E24" s="11">
        <v>6</v>
      </c>
      <c r="F24" s="11">
        <v>0</v>
      </c>
      <c r="G24" s="11">
        <v>6</v>
      </c>
      <c r="H24" s="10">
        <v>22</v>
      </c>
      <c r="I24" s="11">
        <v>4</v>
      </c>
      <c r="J24" s="11">
        <v>4.9090909090909092</v>
      </c>
      <c r="K24" s="11">
        <v>0</v>
      </c>
      <c r="L24" s="11">
        <v>4.9090909090909092</v>
      </c>
      <c r="M24" s="11">
        <f t="shared" si="0"/>
        <v>78.571428571428569</v>
      </c>
      <c r="N24" s="3">
        <v>13</v>
      </c>
    </row>
    <row r="25" spans="1:14">
      <c r="A25" s="3">
        <v>450116</v>
      </c>
      <c r="B25" s="4">
        <v>35</v>
      </c>
      <c r="C25" s="10">
        <v>23</v>
      </c>
      <c r="D25" s="11">
        <v>4.2608695652173916</v>
      </c>
      <c r="E25" s="11">
        <v>5.1304347826086953</v>
      </c>
      <c r="F25" s="11">
        <v>0.17391304347826086</v>
      </c>
      <c r="G25" s="11">
        <v>5.3043478260869561</v>
      </c>
      <c r="H25" s="10">
        <v>19</v>
      </c>
      <c r="I25" s="11">
        <v>3.6315789473684212</v>
      </c>
      <c r="J25" s="11">
        <v>4.3157894736842106</v>
      </c>
      <c r="K25" s="11">
        <v>5.2631578947368418E-2</v>
      </c>
      <c r="L25" s="11">
        <v>4.3684210526315788</v>
      </c>
      <c r="M25" s="11">
        <f t="shared" si="0"/>
        <v>82.608695652173907</v>
      </c>
      <c r="N25" s="3">
        <v>17</v>
      </c>
    </row>
    <row r="26" spans="1:14">
      <c r="A26" s="3">
        <v>450117</v>
      </c>
      <c r="B26" s="4">
        <v>38</v>
      </c>
      <c r="C26" s="10">
        <v>14</v>
      </c>
      <c r="D26" s="11">
        <v>4.4285714285714288</v>
      </c>
      <c r="E26" s="11">
        <v>4.6428571428571432</v>
      </c>
      <c r="F26" s="11">
        <v>0</v>
      </c>
      <c r="G26" s="11">
        <v>4.6428571428571432</v>
      </c>
      <c r="H26" s="10">
        <v>14</v>
      </c>
      <c r="I26" s="11">
        <v>4.4285714285714288</v>
      </c>
      <c r="J26" s="11">
        <v>4.6428571428571432</v>
      </c>
      <c r="K26" s="11">
        <v>0</v>
      </c>
      <c r="L26" s="11">
        <v>4.6428571428571432</v>
      </c>
      <c r="M26" s="11">
        <f t="shared" si="0"/>
        <v>100</v>
      </c>
      <c r="N26" s="3">
        <v>16</v>
      </c>
    </row>
    <row r="27" spans="1:14">
      <c r="A27" s="3">
        <v>450119</v>
      </c>
      <c r="B27" s="4">
        <v>40</v>
      </c>
      <c r="C27" s="10">
        <v>52</v>
      </c>
      <c r="D27" s="11">
        <v>6.1538461538461542</v>
      </c>
      <c r="E27" s="11">
        <v>8</v>
      </c>
      <c r="F27" s="11">
        <v>0.34615384615384615</v>
      </c>
      <c r="G27" s="11">
        <v>8.3461538461538467</v>
      </c>
      <c r="H27" s="10">
        <v>30</v>
      </c>
      <c r="I27" s="11">
        <v>4.9333333333333336</v>
      </c>
      <c r="J27" s="11">
        <v>6.4333333333333336</v>
      </c>
      <c r="K27" s="11">
        <v>0.26666666666666666</v>
      </c>
      <c r="L27" s="11">
        <v>6.7</v>
      </c>
      <c r="M27" s="11">
        <f t="shared" si="0"/>
        <v>57.692307692307686</v>
      </c>
      <c r="N27" s="3">
        <v>5</v>
      </c>
    </row>
    <row r="28" spans="1:14">
      <c r="A28" s="3">
        <v>450120</v>
      </c>
      <c r="B28" s="4">
        <v>60</v>
      </c>
      <c r="C28" s="10">
        <v>24</v>
      </c>
      <c r="D28" s="11">
        <v>3.4583333333333335</v>
      </c>
      <c r="E28" s="11">
        <v>4</v>
      </c>
      <c r="F28" s="11">
        <v>0</v>
      </c>
      <c r="G28" s="11">
        <v>4</v>
      </c>
      <c r="H28" s="10">
        <v>24</v>
      </c>
      <c r="I28" s="11">
        <v>3.4583333333333335</v>
      </c>
      <c r="J28" s="11">
        <v>4</v>
      </c>
      <c r="K28" s="11">
        <v>0</v>
      </c>
      <c r="L28" s="11">
        <v>4</v>
      </c>
      <c r="M28" s="11">
        <f t="shared" si="0"/>
        <v>100</v>
      </c>
      <c r="N28" s="6">
        <v>21</v>
      </c>
    </row>
    <row r="29" spans="1:14">
      <c r="A29" s="3">
        <v>451001</v>
      </c>
      <c r="B29" s="4" t="s">
        <v>10</v>
      </c>
      <c r="C29" s="10">
        <v>17</v>
      </c>
      <c r="D29" s="11">
        <v>1.6470588235294117</v>
      </c>
      <c r="E29" s="11">
        <v>1.8235294117647058</v>
      </c>
      <c r="F29" s="11">
        <v>0</v>
      </c>
      <c r="G29" s="11">
        <v>1.8235294117647058</v>
      </c>
      <c r="H29" s="10">
        <v>17</v>
      </c>
      <c r="I29" s="11">
        <v>1.6470588235294117</v>
      </c>
      <c r="J29" s="11">
        <v>1.8235294117647058</v>
      </c>
      <c r="K29" s="11">
        <v>0</v>
      </c>
      <c r="L29" s="11">
        <v>1.8235294117647058</v>
      </c>
      <c r="M29" s="11">
        <f t="shared" si="0"/>
        <v>100</v>
      </c>
      <c r="N29" s="6">
        <v>22</v>
      </c>
    </row>
    <row r="30" spans="1:14">
      <c r="A30" s="26" t="s">
        <v>19</v>
      </c>
      <c r="B30" s="26"/>
      <c r="C30" s="10">
        <f>SUM(C8:C29)</f>
        <v>587</v>
      </c>
      <c r="D30" s="11">
        <v>5.2470187393526402</v>
      </c>
      <c r="E30" s="11">
        <v>6.746166950596252</v>
      </c>
      <c r="F30" s="11">
        <v>0.18568994889267462</v>
      </c>
      <c r="G30" s="11">
        <v>6.9318568994889267</v>
      </c>
      <c r="H30" s="10">
        <f>SUM(H8:H29)</f>
        <v>400</v>
      </c>
      <c r="I30" s="11">
        <v>4.08</v>
      </c>
      <c r="J30" s="11">
        <v>5.0324999999999998</v>
      </c>
      <c r="K30" s="11">
        <v>7.2499999999999995E-2</v>
      </c>
      <c r="L30" s="11">
        <v>5.1050000000000004</v>
      </c>
      <c r="M30" s="11">
        <f t="shared" si="0"/>
        <v>68.143100511073257</v>
      </c>
      <c r="N30" s="3"/>
    </row>
    <row r="32" spans="1:14">
      <c r="A32" s="22" t="s">
        <v>20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</row>
  </sheetData>
  <mergeCells count="15">
    <mergeCell ref="C5:G5"/>
    <mergeCell ref="H5:L5"/>
    <mergeCell ref="M5:M7"/>
    <mergeCell ref="N5:N7"/>
    <mergeCell ref="C6:C7"/>
    <mergeCell ref="A32:N32"/>
    <mergeCell ref="D6:G6"/>
    <mergeCell ref="H6:H7"/>
    <mergeCell ref="I6:L6"/>
    <mergeCell ref="A30:B30"/>
    <mergeCell ref="A1:N1"/>
    <mergeCell ref="A2:N2"/>
    <mergeCell ref="A3:N3"/>
    <mergeCell ref="A5:A7"/>
    <mergeCell ref="B5:B7"/>
  </mergeCells>
  <phoneticPr fontId="0" type="noConversion"/>
  <pageMargins left="0.31496062992125984" right="0.31496062992125984" top="0.74803149606299213" bottom="0.74803149606299213" header="0.31496062992125984" footer="0.31496062992125984"/>
  <pageSetup paperSize="9" scale="77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tabSelected="1" workbookViewId="0">
      <selection sqref="A1:H54"/>
    </sheetView>
  </sheetViews>
  <sheetFormatPr defaultRowHeight="15"/>
  <cols>
    <col min="1" max="1" width="12" style="7" customWidth="1"/>
    <col min="2" max="2" width="10.7109375" style="7" customWidth="1"/>
    <col min="3" max="6" width="15" style="7" customWidth="1"/>
    <col min="7" max="7" width="16.140625" customWidth="1"/>
    <col min="8" max="8" width="17.140625" style="7" customWidth="1"/>
  </cols>
  <sheetData>
    <row r="1" spans="1:8">
      <c r="A1" s="22" t="s">
        <v>11</v>
      </c>
      <c r="B1" s="22"/>
      <c r="C1" s="22"/>
      <c r="D1" s="22"/>
      <c r="E1" s="22"/>
      <c r="F1" s="22"/>
      <c r="G1" s="22"/>
      <c r="H1" s="22"/>
    </row>
    <row r="2" spans="1:8">
      <c r="A2" s="22" t="s">
        <v>12</v>
      </c>
      <c r="B2" s="22"/>
      <c r="C2" s="22"/>
      <c r="D2" s="22"/>
      <c r="E2" s="22"/>
      <c r="F2" s="22"/>
      <c r="G2" s="22"/>
      <c r="H2" s="22"/>
    </row>
    <row r="3" spans="1:8">
      <c r="A3" s="22" t="s">
        <v>9</v>
      </c>
      <c r="B3" s="22"/>
      <c r="C3" s="22"/>
      <c r="D3" s="22"/>
      <c r="E3" s="22"/>
      <c r="F3" s="22"/>
      <c r="G3" s="22"/>
      <c r="H3" s="22"/>
    </row>
    <row r="5" spans="1:8" s="1" customFormat="1" ht="24.95" customHeight="1">
      <c r="A5" s="25" t="s">
        <v>2</v>
      </c>
      <c r="B5" s="25" t="s">
        <v>3</v>
      </c>
      <c r="C5" s="25" t="s">
        <v>13</v>
      </c>
      <c r="D5" s="25"/>
      <c r="E5" s="25" t="s">
        <v>14</v>
      </c>
      <c r="F5" s="25"/>
      <c r="G5" s="27" t="s">
        <v>15</v>
      </c>
      <c r="H5" s="27" t="s">
        <v>16</v>
      </c>
    </row>
    <row r="6" spans="1:8" ht="24.95" customHeight="1">
      <c r="A6" s="25"/>
      <c r="B6" s="25"/>
      <c r="C6" s="25" t="s">
        <v>17</v>
      </c>
      <c r="D6" s="29" t="s">
        <v>18</v>
      </c>
      <c r="E6" s="25" t="s">
        <v>17</v>
      </c>
      <c r="F6" s="29" t="s">
        <v>18</v>
      </c>
      <c r="G6" s="27"/>
      <c r="H6" s="27"/>
    </row>
    <row r="7" spans="1:8" ht="24.95" customHeight="1">
      <c r="A7" s="25"/>
      <c r="B7" s="25"/>
      <c r="C7" s="25"/>
      <c r="D7" s="30"/>
      <c r="E7" s="25"/>
      <c r="F7" s="30"/>
      <c r="G7" s="27"/>
      <c r="H7" s="27"/>
    </row>
    <row r="8" spans="1:8">
      <c r="A8" s="14">
        <v>450121</v>
      </c>
      <c r="B8" s="15">
        <v>1</v>
      </c>
      <c r="C8" s="14">
        <v>36</v>
      </c>
      <c r="D8" s="16">
        <v>9.5</v>
      </c>
      <c r="E8" s="14">
        <v>35</v>
      </c>
      <c r="F8" s="16">
        <v>9.0285714285714285</v>
      </c>
      <c r="G8" s="16">
        <f t="shared" ref="G8:G30" si="0">E8/C8*100</f>
        <v>97.222222222222214</v>
      </c>
      <c r="H8" s="14">
        <v>13</v>
      </c>
    </row>
    <row r="9" spans="1:8">
      <c r="A9" s="14">
        <v>450103</v>
      </c>
      <c r="B9" s="15">
        <v>4</v>
      </c>
      <c r="C9" s="14">
        <v>24</v>
      </c>
      <c r="D9" s="16">
        <v>11.166666666666666</v>
      </c>
      <c r="E9" s="14">
        <v>23</v>
      </c>
      <c r="F9" s="16">
        <v>10.173913043478262</v>
      </c>
      <c r="G9" s="16">
        <f t="shared" si="0"/>
        <v>95.833333333333343</v>
      </c>
      <c r="H9" s="14">
        <v>8</v>
      </c>
    </row>
    <row r="10" spans="1:8">
      <c r="A10" s="14">
        <v>450104</v>
      </c>
      <c r="B10" s="15">
        <v>5</v>
      </c>
      <c r="C10" s="14">
        <v>15</v>
      </c>
      <c r="D10" s="16">
        <v>15.466666666666667</v>
      </c>
      <c r="E10" s="14">
        <v>13</v>
      </c>
      <c r="F10" s="16">
        <v>14.076923076923077</v>
      </c>
      <c r="G10" s="16">
        <f t="shared" si="0"/>
        <v>86.666666666666671</v>
      </c>
      <c r="H10" s="17">
        <v>3</v>
      </c>
    </row>
    <row r="11" spans="1:8">
      <c r="A11" s="14">
        <v>450105</v>
      </c>
      <c r="B11" s="15">
        <v>7</v>
      </c>
      <c r="C11" s="14">
        <v>18</v>
      </c>
      <c r="D11" s="16">
        <v>10.222222222222221</v>
      </c>
      <c r="E11" s="14">
        <v>18</v>
      </c>
      <c r="F11" s="16">
        <v>10.222222222222221</v>
      </c>
      <c r="G11" s="16">
        <f t="shared" si="0"/>
        <v>100</v>
      </c>
      <c r="H11" s="14">
        <v>10</v>
      </c>
    </row>
    <row r="12" spans="1:8">
      <c r="A12" s="14">
        <v>450128</v>
      </c>
      <c r="B12" s="15">
        <v>9</v>
      </c>
      <c r="C12" s="14">
        <v>23</v>
      </c>
      <c r="D12" s="16">
        <v>12.652173913043478</v>
      </c>
      <c r="E12" s="14">
        <v>23</v>
      </c>
      <c r="F12" s="16">
        <v>12.652173913043478</v>
      </c>
      <c r="G12" s="16">
        <f t="shared" si="0"/>
        <v>100</v>
      </c>
      <c r="H12" s="14">
        <v>6</v>
      </c>
    </row>
    <row r="13" spans="1:8">
      <c r="A13" s="14">
        <v>450127</v>
      </c>
      <c r="B13" s="15">
        <v>10</v>
      </c>
      <c r="C13" s="14">
        <v>47</v>
      </c>
      <c r="D13" s="16">
        <v>13.829787234042554</v>
      </c>
      <c r="E13" s="14">
        <v>44</v>
      </c>
      <c r="F13" s="16">
        <v>13.022727272727273</v>
      </c>
      <c r="G13" s="16">
        <f t="shared" si="0"/>
        <v>93.61702127659575</v>
      </c>
      <c r="H13" s="14">
        <v>5</v>
      </c>
    </row>
    <row r="14" spans="1:8">
      <c r="A14" s="14">
        <v>450107</v>
      </c>
      <c r="B14" s="15">
        <v>15</v>
      </c>
      <c r="C14" s="14">
        <v>37</v>
      </c>
      <c r="D14" s="16">
        <v>12.108108108108109</v>
      </c>
      <c r="E14" s="14">
        <v>35</v>
      </c>
      <c r="F14" s="16">
        <v>11.285714285714286</v>
      </c>
      <c r="G14" s="16">
        <f t="shared" si="0"/>
        <v>94.594594594594597</v>
      </c>
      <c r="H14" s="14">
        <v>7</v>
      </c>
    </row>
    <row r="15" spans="1:8">
      <c r="A15" s="14">
        <v>450108</v>
      </c>
      <c r="B15" s="15">
        <v>16</v>
      </c>
      <c r="C15" s="14">
        <v>28</v>
      </c>
      <c r="D15" s="16">
        <v>7.5357142857142856</v>
      </c>
      <c r="E15" s="14">
        <v>28</v>
      </c>
      <c r="F15" s="16">
        <v>7.5357142857142856</v>
      </c>
      <c r="G15" s="16">
        <f t="shared" si="0"/>
        <v>100</v>
      </c>
      <c r="H15" s="14">
        <v>19</v>
      </c>
    </row>
    <row r="16" spans="1:8">
      <c r="A16" s="14">
        <v>450122</v>
      </c>
      <c r="B16" s="15">
        <v>17</v>
      </c>
      <c r="C16" s="14">
        <v>36</v>
      </c>
      <c r="D16" s="16">
        <v>7.083333333333333</v>
      </c>
      <c r="E16" s="14">
        <v>36</v>
      </c>
      <c r="F16" s="18">
        <v>7.083333333333333</v>
      </c>
      <c r="G16" s="16">
        <f t="shared" si="0"/>
        <v>100</v>
      </c>
      <c r="H16" s="19">
        <v>20</v>
      </c>
    </row>
    <row r="17" spans="1:8">
      <c r="A17" s="14">
        <v>450109</v>
      </c>
      <c r="B17" s="15">
        <v>19</v>
      </c>
      <c r="C17" s="14">
        <v>26</v>
      </c>
      <c r="D17" s="16">
        <v>9.3076923076923084</v>
      </c>
      <c r="E17" s="14">
        <v>26</v>
      </c>
      <c r="F17" s="16">
        <v>9.3076923076923084</v>
      </c>
      <c r="G17" s="16">
        <f t="shared" si="0"/>
        <v>100</v>
      </c>
      <c r="H17" s="14">
        <v>15</v>
      </c>
    </row>
    <row r="18" spans="1:8">
      <c r="A18" s="14">
        <v>450110</v>
      </c>
      <c r="B18" s="15">
        <v>20</v>
      </c>
      <c r="C18" s="14">
        <v>21</v>
      </c>
      <c r="D18" s="16">
        <v>15.523809523809524</v>
      </c>
      <c r="E18" s="14">
        <v>17</v>
      </c>
      <c r="F18" s="20">
        <v>12.823529411764707</v>
      </c>
      <c r="G18" s="16">
        <f t="shared" si="0"/>
        <v>80.952380952380949</v>
      </c>
      <c r="H18" s="17">
        <v>2</v>
      </c>
    </row>
    <row r="19" spans="1:8">
      <c r="A19" s="14">
        <v>450111</v>
      </c>
      <c r="B19" s="15">
        <v>21</v>
      </c>
      <c r="C19" s="14">
        <v>25</v>
      </c>
      <c r="D19" s="16">
        <v>8.64</v>
      </c>
      <c r="E19" s="14">
        <v>25</v>
      </c>
      <c r="F19" s="16">
        <v>8.64</v>
      </c>
      <c r="G19" s="16">
        <f t="shared" si="0"/>
        <v>100</v>
      </c>
      <c r="H19" s="14">
        <v>18</v>
      </c>
    </row>
    <row r="20" spans="1:8">
      <c r="A20" s="14">
        <v>450123</v>
      </c>
      <c r="B20" s="15">
        <v>22</v>
      </c>
      <c r="C20" s="14">
        <v>24</v>
      </c>
      <c r="D20" s="16">
        <v>15.666666666666666</v>
      </c>
      <c r="E20" s="14">
        <v>16</v>
      </c>
      <c r="F20" s="16">
        <v>10.4375</v>
      </c>
      <c r="G20" s="16">
        <f t="shared" si="0"/>
        <v>66.666666666666657</v>
      </c>
      <c r="H20" s="17">
        <v>1</v>
      </c>
    </row>
    <row r="21" spans="1:8">
      <c r="A21" s="14">
        <v>450124</v>
      </c>
      <c r="B21" s="15">
        <v>25</v>
      </c>
      <c r="C21" s="14">
        <v>22</v>
      </c>
      <c r="D21" s="16">
        <v>9.6363636363636367</v>
      </c>
      <c r="E21" s="14">
        <v>21</v>
      </c>
      <c r="F21" s="16">
        <v>8.9047619047619051</v>
      </c>
      <c r="G21" s="16">
        <f t="shared" si="0"/>
        <v>95.454545454545453</v>
      </c>
      <c r="H21" s="14">
        <v>12</v>
      </c>
    </row>
    <row r="22" spans="1:8">
      <c r="A22" s="14">
        <v>450112</v>
      </c>
      <c r="B22" s="15">
        <v>30</v>
      </c>
      <c r="C22" s="14">
        <v>22</v>
      </c>
      <c r="D22" s="16">
        <v>9.7727272727272734</v>
      </c>
      <c r="E22" s="14">
        <v>22</v>
      </c>
      <c r="F22" s="16">
        <v>9.7727272727272734</v>
      </c>
      <c r="G22" s="16">
        <f t="shared" si="0"/>
        <v>100</v>
      </c>
      <c r="H22" s="14">
        <v>11</v>
      </c>
    </row>
    <row r="23" spans="1:8">
      <c r="A23" s="14">
        <v>450113</v>
      </c>
      <c r="B23" s="15">
        <v>31</v>
      </c>
      <c r="C23" s="14">
        <v>20</v>
      </c>
      <c r="D23" s="16">
        <v>9.4</v>
      </c>
      <c r="E23" s="14">
        <v>20</v>
      </c>
      <c r="F23" s="16">
        <v>9.4</v>
      </c>
      <c r="G23" s="16">
        <f t="shared" si="0"/>
        <v>100</v>
      </c>
      <c r="H23" s="14">
        <v>14</v>
      </c>
    </row>
    <row r="24" spans="1:8">
      <c r="A24" s="14">
        <v>450115</v>
      </c>
      <c r="B24" s="15">
        <v>34</v>
      </c>
      <c r="C24" s="14">
        <v>27</v>
      </c>
      <c r="D24" s="16">
        <v>14.925925925925926</v>
      </c>
      <c r="E24" s="14">
        <v>20</v>
      </c>
      <c r="F24" s="16">
        <v>10.35</v>
      </c>
      <c r="G24" s="16">
        <f t="shared" si="0"/>
        <v>74.074074074074076</v>
      </c>
      <c r="H24" s="14">
        <v>4</v>
      </c>
    </row>
    <row r="25" spans="1:8">
      <c r="A25" s="14">
        <v>450116</v>
      </c>
      <c r="B25" s="15">
        <v>35</v>
      </c>
      <c r="C25" s="14">
        <v>23</v>
      </c>
      <c r="D25" s="16">
        <v>8.695652173913043</v>
      </c>
      <c r="E25" s="14">
        <v>23</v>
      </c>
      <c r="F25" s="16">
        <v>8.695652173913043</v>
      </c>
      <c r="G25" s="16">
        <f t="shared" si="0"/>
        <v>100</v>
      </c>
      <c r="H25" s="14">
        <v>17</v>
      </c>
    </row>
    <row r="26" spans="1:8">
      <c r="A26" s="14">
        <v>450117</v>
      </c>
      <c r="B26" s="15">
        <v>38</v>
      </c>
      <c r="C26" s="14">
        <v>14</v>
      </c>
      <c r="D26" s="16">
        <v>10.5</v>
      </c>
      <c r="E26" s="14">
        <v>14</v>
      </c>
      <c r="F26" s="16">
        <v>10.5</v>
      </c>
      <c r="G26" s="16">
        <f t="shared" si="0"/>
        <v>100</v>
      </c>
      <c r="H26" s="14">
        <v>9</v>
      </c>
    </row>
    <row r="27" spans="1:8">
      <c r="A27" s="14">
        <v>450119</v>
      </c>
      <c r="B27" s="15">
        <v>40</v>
      </c>
      <c r="C27" s="14">
        <v>46</v>
      </c>
      <c r="D27" s="16">
        <v>9.195652173913043</v>
      </c>
      <c r="E27" s="14">
        <v>45</v>
      </c>
      <c r="F27" s="16">
        <v>8.7555555555555564</v>
      </c>
      <c r="G27" s="16">
        <f t="shared" si="0"/>
        <v>97.826086956521735</v>
      </c>
      <c r="H27" s="14">
        <v>16</v>
      </c>
    </row>
    <row r="28" spans="1:8">
      <c r="A28" s="14">
        <v>450120</v>
      </c>
      <c r="B28" s="15">
        <v>60</v>
      </c>
      <c r="C28" s="14">
        <v>24</v>
      </c>
      <c r="D28" s="16">
        <v>6.875</v>
      </c>
      <c r="E28" s="14">
        <v>24</v>
      </c>
      <c r="F28" s="16">
        <v>6.875</v>
      </c>
      <c r="G28" s="16">
        <f t="shared" si="0"/>
        <v>100</v>
      </c>
      <c r="H28" s="19">
        <v>21</v>
      </c>
    </row>
    <row r="29" spans="1:8">
      <c r="A29" s="14">
        <v>451001</v>
      </c>
      <c r="B29" s="15" t="s">
        <v>10</v>
      </c>
      <c r="C29" s="14">
        <v>18</v>
      </c>
      <c r="D29" s="16">
        <v>4.2222222222222223</v>
      </c>
      <c r="E29" s="14">
        <v>18</v>
      </c>
      <c r="F29" s="16">
        <v>4.2222222222222223</v>
      </c>
      <c r="G29" s="16">
        <f t="shared" si="0"/>
        <v>100</v>
      </c>
      <c r="H29" s="19">
        <v>22</v>
      </c>
    </row>
    <row r="30" spans="1:8">
      <c r="A30" s="26" t="s">
        <v>19</v>
      </c>
      <c r="B30" s="26"/>
      <c r="C30" s="15">
        <f>SUM(C8:C29)</f>
        <v>576</v>
      </c>
      <c r="D30" s="21">
        <v>10.538194444444445</v>
      </c>
      <c r="E30" s="15">
        <f>SUM(E8:E29)</f>
        <v>546</v>
      </c>
      <c r="F30" s="21">
        <v>9.6410256410256405</v>
      </c>
      <c r="G30" s="21">
        <f t="shared" si="0"/>
        <v>94.791666666666657</v>
      </c>
      <c r="H30" s="14"/>
    </row>
    <row r="32" spans="1:8">
      <c r="A32" s="22" t="s">
        <v>20</v>
      </c>
      <c r="B32" s="22"/>
      <c r="C32" s="22"/>
      <c r="D32" s="22"/>
      <c r="E32" s="22"/>
      <c r="F32" s="22"/>
      <c r="G32" s="22"/>
      <c r="H32" s="22"/>
    </row>
    <row r="54" ht="15" customHeight="1"/>
  </sheetData>
  <mergeCells count="15">
    <mergeCell ref="C5:D5"/>
    <mergeCell ref="E5:F5"/>
    <mergeCell ref="G5:G7"/>
    <mergeCell ref="H5:H7"/>
    <mergeCell ref="C6:C7"/>
    <mergeCell ref="A32:H32"/>
    <mergeCell ref="D6:D7"/>
    <mergeCell ref="E6:E7"/>
    <mergeCell ref="F6:F7"/>
    <mergeCell ref="A30:B30"/>
    <mergeCell ref="A1:H1"/>
    <mergeCell ref="A2:H2"/>
    <mergeCell ref="A3:H3"/>
    <mergeCell ref="A5:A7"/>
    <mergeCell ref="B5:B7"/>
  </mergeCells>
  <phoneticPr fontId="0" type="noConversion"/>
  <pageMargins left="0.31496062992125984" right="0.31496062992125984" top="0.74803149606299213" bottom="0.74803149606299213" header="0.31496062992125984" footer="0.31496062992125984"/>
  <pageSetup paperSize="9" scale="84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workbookViewId="0">
      <selection activeCell="J9" sqref="J9"/>
    </sheetView>
  </sheetViews>
  <sheetFormatPr defaultRowHeight="15"/>
  <cols>
    <col min="1" max="1" width="8.7109375" style="7" customWidth="1"/>
    <col min="2" max="2" width="9.28515625" style="7" customWidth="1"/>
    <col min="3" max="3" width="13.140625" style="7" bestFit="1" customWidth="1"/>
    <col min="4" max="4" width="12.42578125" style="7" bestFit="1" customWidth="1"/>
    <col min="5" max="5" width="13.7109375" style="7" customWidth="1"/>
    <col min="6" max="6" width="13.140625" style="7" bestFit="1" customWidth="1"/>
    <col min="7" max="7" width="12.42578125" style="7" bestFit="1" customWidth="1"/>
    <col min="8" max="8" width="13.7109375" style="7" customWidth="1"/>
  </cols>
  <sheetData>
    <row r="1" spans="1:8">
      <c r="A1" s="22" t="s">
        <v>0</v>
      </c>
      <c r="B1" s="22"/>
      <c r="C1" s="22"/>
      <c r="D1" s="22"/>
      <c r="E1" s="22"/>
      <c r="F1" s="22"/>
      <c r="G1" s="22"/>
      <c r="H1" s="22"/>
    </row>
    <row r="2" spans="1:8">
      <c r="A2" s="22" t="s">
        <v>1</v>
      </c>
      <c r="B2" s="22"/>
      <c r="C2" s="22"/>
      <c r="D2" s="22"/>
      <c r="E2" s="22"/>
      <c r="F2" s="22"/>
      <c r="G2" s="22"/>
      <c r="H2" s="22"/>
    </row>
    <row r="4" spans="1:8" s="1" customFormat="1" ht="24.95" customHeight="1">
      <c r="A4" s="25" t="s">
        <v>2</v>
      </c>
      <c r="B4" s="25" t="s">
        <v>3</v>
      </c>
      <c r="C4" s="31" t="s">
        <v>4</v>
      </c>
      <c r="D4" s="32"/>
      <c r="E4" s="32"/>
      <c r="F4" s="32"/>
      <c r="G4" s="32"/>
      <c r="H4" s="33"/>
    </row>
    <row r="5" spans="1:8" ht="24.95" customHeight="1">
      <c r="A5" s="25"/>
      <c r="B5" s="25"/>
      <c r="C5" s="23" t="s">
        <v>5</v>
      </c>
      <c r="D5" s="24"/>
      <c r="E5" s="24"/>
      <c r="F5" s="27" t="s">
        <v>6</v>
      </c>
      <c r="G5" s="27"/>
      <c r="H5" s="27"/>
    </row>
    <row r="6" spans="1:8" ht="24.95" customHeight="1">
      <c r="A6" s="25"/>
      <c r="B6" s="25"/>
      <c r="C6" s="2" t="s">
        <v>7</v>
      </c>
      <c r="D6" s="2" t="s">
        <v>8</v>
      </c>
      <c r="E6" s="2" t="s">
        <v>9</v>
      </c>
      <c r="F6" s="2" t="s">
        <v>7</v>
      </c>
      <c r="G6" s="2" t="s">
        <v>8</v>
      </c>
      <c r="H6" s="2" t="s">
        <v>9</v>
      </c>
    </row>
    <row r="7" spans="1:8">
      <c r="A7" s="3">
        <v>450121</v>
      </c>
      <c r="B7" s="4">
        <v>1</v>
      </c>
      <c r="C7" s="3">
        <v>10</v>
      </c>
      <c r="D7" s="3">
        <v>9</v>
      </c>
      <c r="E7" s="3">
        <v>13</v>
      </c>
      <c r="F7" s="3">
        <v>14</v>
      </c>
      <c r="G7" s="3">
        <v>9</v>
      </c>
      <c r="H7" s="3">
        <v>12</v>
      </c>
    </row>
    <row r="8" spans="1:8">
      <c r="A8" s="3">
        <v>450103</v>
      </c>
      <c r="B8" s="4">
        <v>4</v>
      </c>
      <c r="C8" s="3">
        <v>14</v>
      </c>
      <c r="D8" s="3">
        <v>11</v>
      </c>
      <c r="E8" s="3">
        <v>8</v>
      </c>
      <c r="F8" s="3">
        <v>7</v>
      </c>
      <c r="G8" s="3">
        <v>4</v>
      </c>
      <c r="H8" s="3">
        <v>11</v>
      </c>
    </row>
    <row r="9" spans="1:8">
      <c r="A9" s="3">
        <v>450104</v>
      </c>
      <c r="B9" s="4">
        <v>5</v>
      </c>
      <c r="C9" s="5">
        <v>2</v>
      </c>
      <c r="D9" s="3">
        <v>6</v>
      </c>
      <c r="E9" s="5">
        <v>3</v>
      </c>
      <c r="F9" s="3">
        <v>16</v>
      </c>
      <c r="G9" s="3">
        <v>13</v>
      </c>
      <c r="H9" s="5">
        <v>1</v>
      </c>
    </row>
    <row r="10" spans="1:8">
      <c r="A10" s="3">
        <v>450105</v>
      </c>
      <c r="B10" s="4">
        <v>7</v>
      </c>
      <c r="C10" s="6">
        <v>21</v>
      </c>
      <c r="D10" s="6">
        <v>20</v>
      </c>
      <c r="E10" s="3">
        <v>10</v>
      </c>
      <c r="F10" s="3">
        <v>27</v>
      </c>
      <c r="G10" s="3">
        <v>26</v>
      </c>
      <c r="H10" s="3">
        <v>28</v>
      </c>
    </row>
    <row r="11" spans="1:8">
      <c r="A11" s="3">
        <v>450128</v>
      </c>
      <c r="B11" s="4">
        <v>9</v>
      </c>
      <c r="C11" s="3">
        <v>8</v>
      </c>
      <c r="D11" s="3">
        <v>10</v>
      </c>
      <c r="E11" s="3">
        <v>6</v>
      </c>
      <c r="F11" s="3">
        <v>6</v>
      </c>
      <c r="G11" s="5">
        <v>3</v>
      </c>
      <c r="H11" s="3">
        <v>7</v>
      </c>
    </row>
    <row r="12" spans="1:8">
      <c r="A12" s="3">
        <v>450127</v>
      </c>
      <c r="B12" s="4">
        <v>10</v>
      </c>
      <c r="C12" s="3">
        <v>11</v>
      </c>
      <c r="D12" s="5">
        <v>1</v>
      </c>
      <c r="E12" s="3">
        <v>5</v>
      </c>
      <c r="F12" s="3">
        <v>5</v>
      </c>
      <c r="G12" s="5">
        <v>1</v>
      </c>
      <c r="H12" s="3">
        <v>6</v>
      </c>
    </row>
    <row r="13" spans="1:8">
      <c r="A13" s="3">
        <v>450107</v>
      </c>
      <c r="B13" s="4">
        <v>15</v>
      </c>
      <c r="C13" s="5">
        <v>3</v>
      </c>
      <c r="D13" s="3">
        <v>7</v>
      </c>
      <c r="E13" s="3">
        <v>7</v>
      </c>
      <c r="F13" s="5">
        <v>1</v>
      </c>
      <c r="G13" s="5">
        <v>2</v>
      </c>
      <c r="H13" s="3">
        <v>5</v>
      </c>
    </row>
    <row r="14" spans="1:8">
      <c r="A14" s="3">
        <v>450108</v>
      </c>
      <c r="B14" s="4">
        <v>16</v>
      </c>
      <c r="C14" s="3">
        <v>9</v>
      </c>
      <c r="D14" s="3">
        <v>19</v>
      </c>
      <c r="E14" s="3">
        <v>19</v>
      </c>
      <c r="F14" s="3">
        <v>15</v>
      </c>
      <c r="G14" s="3">
        <v>10</v>
      </c>
      <c r="H14" s="3">
        <v>19</v>
      </c>
    </row>
    <row r="15" spans="1:8">
      <c r="A15" s="3">
        <v>450122</v>
      </c>
      <c r="B15" s="4">
        <v>17</v>
      </c>
      <c r="C15" s="3">
        <v>15</v>
      </c>
      <c r="D15" s="5">
        <v>3</v>
      </c>
      <c r="E15" s="6">
        <v>20</v>
      </c>
      <c r="F15" s="3">
        <v>11</v>
      </c>
      <c r="G15" s="3">
        <v>6</v>
      </c>
      <c r="H15" s="5">
        <v>3</v>
      </c>
    </row>
    <row r="16" spans="1:8">
      <c r="A16" s="3">
        <v>450109</v>
      </c>
      <c r="B16" s="4">
        <v>19</v>
      </c>
      <c r="C16" s="3">
        <v>13</v>
      </c>
      <c r="D16" s="3">
        <v>18</v>
      </c>
      <c r="E16" s="3">
        <v>15</v>
      </c>
      <c r="F16" s="3">
        <v>4</v>
      </c>
      <c r="G16" s="3">
        <v>7</v>
      </c>
      <c r="H16" s="3">
        <v>10</v>
      </c>
    </row>
    <row r="17" spans="1:8">
      <c r="A17" s="3">
        <v>450110</v>
      </c>
      <c r="B17" s="4">
        <v>20</v>
      </c>
      <c r="C17" s="3">
        <v>7</v>
      </c>
      <c r="D17" s="3">
        <v>4</v>
      </c>
      <c r="E17" s="5">
        <v>2</v>
      </c>
      <c r="F17" s="3">
        <v>13</v>
      </c>
      <c r="G17" s="3">
        <v>19</v>
      </c>
      <c r="H17" s="3">
        <v>4</v>
      </c>
    </row>
    <row r="18" spans="1:8">
      <c r="A18" s="3">
        <v>450111</v>
      </c>
      <c r="B18" s="4">
        <v>21</v>
      </c>
      <c r="C18" s="3">
        <v>12</v>
      </c>
      <c r="D18" s="3">
        <v>12</v>
      </c>
      <c r="E18" s="3">
        <v>18</v>
      </c>
      <c r="F18" s="3">
        <v>20</v>
      </c>
      <c r="G18" s="3">
        <v>20</v>
      </c>
      <c r="H18" s="3">
        <v>15</v>
      </c>
    </row>
    <row r="19" spans="1:8">
      <c r="A19" s="3">
        <v>450123</v>
      </c>
      <c r="B19" s="4">
        <v>22</v>
      </c>
      <c r="C19" s="3">
        <v>4</v>
      </c>
      <c r="D19" s="3">
        <v>8</v>
      </c>
      <c r="E19" s="5">
        <v>1</v>
      </c>
      <c r="F19" s="3">
        <v>8</v>
      </c>
      <c r="G19" s="3">
        <v>5</v>
      </c>
      <c r="H19" s="3">
        <v>8</v>
      </c>
    </row>
    <row r="20" spans="1:8">
      <c r="A20" s="3">
        <v>450124</v>
      </c>
      <c r="B20" s="4">
        <v>25</v>
      </c>
      <c r="C20" s="3">
        <v>17</v>
      </c>
      <c r="D20" s="3">
        <v>15</v>
      </c>
      <c r="E20" s="3">
        <v>12</v>
      </c>
      <c r="F20" s="3">
        <v>10</v>
      </c>
      <c r="G20" s="3">
        <v>15</v>
      </c>
      <c r="H20" s="3">
        <v>9</v>
      </c>
    </row>
    <row r="21" spans="1:8">
      <c r="A21" s="3">
        <v>450112</v>
      </c>
      <c r="B21" s="4">
        <v>30</v>
      </c>
      <c r="C21" s="3">
        <v>6</v>
      </c>
      <c r="D21" s="3">
        <v>14</v>
      </c>
      <c r="E21" s="3">
        <v>11</v>
      </c>
      <c r="F21" s="3">
        <v>23</v>
      </c>
      <c r="G21" s="3">
        <v>18</v>
      </c>
      <c r="H21" s="3">
        <v>16</v>
      </c>
    </row>
    <row r="22" spans="1:8">
      <c r="A22" s="3">
        <v>450113</v>
      </c>
      <c r="B22" s="4">
        <v>31</v>
      </c>
      <c r="C22" s="5">
        <v>1</v>
      </c>
      <c r="D22" s="5">
        <v>2</v>
      </c>
      <c r="E22" s="3">
        <v>14</v>
      </c>
      <c r="F22" s="5">
        <v>3</v>
      </c>
      <c r="G22" s="3">
        <v>8</v>
      </c>
      <c r="H22" s="3">
        <v>13</v>
      </c>
    </row>
    <row r="23" spans="1:8">
      <c r="A23" s="3">
        <v>450115</v>
      </c>
      <c r="B23" s="4">
        <v>34</v>
      </c>
      <c r="C23" s="3">
        <v>5</v>
      </c>
      <c r="D23" s="3">
        <v>13</v>
      </c>
      <c r="E23" s="3">
        <v>4</v>
      </c>
      <c r="F23" s="3">
        <v>17</v>
      </c>
      <c r="G23" s="3">
        <v>22</v>
      </c>
      <c r="H23" s="3">
        <v>18</v>
      </c>
    </row>
    <row r="24" spans="1:8">
      <c r="A24" s="3">
        <v>450116</v>
      </c>
      <c r="B24" s="4">
        <v>35</v>
      </c>
      <c r="C24" s="3">
        <v>18</v>
      </c>
      <c r="D24" s="3">
        <v>17</v>
      </c>
      <c r="E24" s="3">
        <v>17</v>
      </c>
      <c r="F24" s="3">
        <v>19</v>
      </c>
      <c r="G24" s="3">
        <v>21</v>
      </c>
      <c r="H24" s="3">
        <v>20</v>
      </c>
    </row>
    <row r="25" spans="1:8">
      <c r="A25" s="3">
        <v>450117</v>
      </c>
      <c r="B25" s="4">
        <v>38</v>
      </c>
      <c r="C25" s="3">
        <v>19</v>
      </c>
      <c r="D25" s="3">
        <v>16</v>
      </c>
      <c r="E25" s="3">
        <v>9</v>
      </c>
      <c r="F25" s="3">
        <v>25</v>
      </c>
      <c r="G25" s="3">
        <v>24</v>
      </c>
      <c r="H25" s="3">
        <v>22</v>
      </c>
    </row>
    <row r="26" spans="1:8">
      <c r="A26" s="3">
        <v>450119</v>
      </c>
      <c r="B26" s="4">
        <v>40</v>
      </c>
      <c r="C26" s="3">
        <v>16</v>
      </c>
      <c r="D26" s="3">
        <v>5</v>
      </c>
      <c r="E26" s="3">
        <v>16</v>
      </c>
      <c r="F26" s="5">
        <v>2</v>
      </c>
      <c r="G26" s="3">
        <v>11</v>
      </c>
      <c r="H26" s="5">
        <v>2</v>
      </c>
    </row>
    <row r="27" spans="1:8">
      <c r="A27" s="3">
        <v>450120</v>
      </c>
      <c r="B27" s="4">
        <v>60</v>
      </c>
      <c r="C27" s="6">
        <v>20</v>
      </c>
      <c r="D27" s="6">
        <v>21</v>
      </c>
      <c r="E27" s="6">
        <v>21</v>
      </c>
      <c r="F27" s="3">
        <v>21</v>
      </c>
      <c r="G27" s="3">
        <v>17</v>
      </c>
      <c r="H27" s="3">
        <v>25</v>
      </c>
    </row>
    <row r="28" spans="1:8">
      <c r="A28" s="3">
        <v>451001</v>
      </c>
      <c r="B28" s="4" t="s">
        <v>10</v>
      </c>
      <c r="C28" s="6">
        <v>22</v>
      </c>
      <c r="D28" s="6">
        <v>22</v>
      </c>
      <c r="E28" s="6">
        <v>22</v>
      </c>
      <c r="F28" s="6">
        <v>30</v>
      </c>
      <c r="G28" s="6">
        <v>30</v>
      </c>
      <c r="H28" s="6">
        <v>31</v>
      </c>
    </row>
    <row r="29" spans="1:8">
      <c r="A29" s="3">
        <v>450101</v>
      </c>
      <c r="B29" s="4">
        <v>2</v>
      </c>
      <c r="C29" s="3"/>
      <c r="D29" s="3"/>
      <c r="E29" s="3"/>
      <c r="F29" s="3">
        <v>18</v>
      </c>
      <c r="G29" s="3">
        <v>16</v>
      </c>
      <c r="H29" s="3">
        <v>27</v>
      </c>
    </row>
    <row r="30" spans="1:8">
      <c r="A30" s="3">
        <v>450102</v>
      </c>
      <c r="B30" s="4">
        <v>3</v>
      </c>
      <c r="C30" s="3"/>
      <c r="D30" s="3"/>
      <c r="E30" s="3"/>
      <c r="F30" s="3">
        <v>12</v>
      </c>
      <c r="G30" s="3">
        <v>14</v>
      </c>
      <c r="H30" s="3">
        <v>24</v>
      </c>
    </row>
    <row r="31" spans="1:8">
      <c r="A31" s="3">
        <v>450106</v>
      </c>
      <c r="B31" s="4">
        <v>11</v>
      </c>
      <c r="C31" s="3"/>
      <c r="D31" s="3"/>
      <c r="E31" s="3"/>
      <c r="F31" s="3">
        <v>26</v>
      </c>
      <c r="G31" s="3">
        <v>25</v>
      </c>
      <c r="H31" s="3">
        <v>21</v>
      </c>
    </row>
    <row r="32" spans="1:8">
      <c r="A32" s="3">
        <v>450129</v>
      </c>
      <c r="B32" s="4">
        <v>14</v>
      </c>
      <c r="C32" s="3"/>
      <c r="D32" s="3"/>
      <c r="E32" s="3"/>
      <c r="F32" s="3">
        <v>28</v>
      </c>
      <c r="G32" s="3">
        <v>28</v>
      </c>
      <c r="H32" s="3">
        <v>14</v>
      </c>
    </row>
    <row r="33" spans="1:8">
      <c r="A33" s="3">
        <v>450201</v>
      </c>
      <c r="B33" s="4">
        <v>27</v>
      </c>
      <c r="C33" s="3"/>
      <c r="D33" s="3"/>
      <c r="E33" s="3"/>
      <c r="F33" s="6">
        <v>31</v>
      </c>
      <c r="G33" s="6">
        <v>31</v>
      </c>
      <c r="H33" s="6">
        <v>30</v>
      </c>
    </row>
    <row r="34" spans="1:8">
      <c r="A34" s="3">
        <v>450114</v>
      </c>
      <c r="B34" s="4">
        <v>32</v>
      </c>
      <c r="C34" s="3"/>
      <c r="D34" s="3"/>
      <c r="E34" s="3"/>
      <c r="F34" s="3">
        <v>24</v>
      </c>
      <c r="G34" s="3">
        <v>23</v>
      </c>
      <c r="H34" s="3">
        <v>23</v>
      </c>
    </row>
    <row r="35" spans="1:8">
      <c r="A35" s="3">
        <v>450125</v>
      </c>
      <c r="B35" s="4">
        <v>37</v>
      </c>
      <c r="C35" s="3"/>
      <c r="D35" s="3"/>
      <c r="E35" s="3"/>
      <c r="F35" s="3">
        <v>22</v>
      </c>
      <c r="G35" s="3">
        <v>12</v>
      </c>
      <c r="H35" s="3">
        <v>17</v>
      </c>
    </row>
    <row r="36" spans="1:8">
      <c r="A36" s="3">
        <v>450130</v>
      </c>
      <c r="B36" s="4">
        <v>39</v>
      </c>
      <c r="C36" s="3"/>
      <c r="D36" s="3"/>
      <c r="E36" s="3"/>
      <c r="F36" s="3">
        <v>9</v>
      </c>
      <c r="G36" s="6">
        <v>29</v>
      </c>
      <c r="H36" s="6">
        <v>29</v>
      </c>
    </row>
    <row r="37" spans="1:8">
      <c r="A37" s="3">
        <v>450118</v>
      </c>
      <c r="B37" s="4">
        <v>51</v>
      </c>
      <c r="C37" s="3"/>
      <c r="D37" s="3"/>
      <c r="E37" s="3"/>
      <c r="F37" s="6">
        <v>29</v>
      </c>
      <c r="G37" s="3">
        <v>27</v>
      </c>
      <c r="H37" s="3">
        <v>26</v>
      </c>
    </row>
    <row r="39" spans="1:8">
      <c r="A39" s="22"/>
      <c r="B39" s="22"/>
      <c r="C39" s="22"/>
      <c r="D39" s="22"/>
      <c r="E39" s="22"/>
      <c r="F39" s="22"/>
      <c r="G39" s="22"/>
      <c r="H39" s="22"/>
    </row>
  </sheetData>
  <mergeCells count="8">
    <mergeCell ref="A39:H39"/>
    <mergeCell ref="A1:H1"/>
    <mergeCell ref="A2:H2"/>
    <mergeCell ref="A4:A6"/>
    <mergeCell ref="B4:B6"/>
    <mergeCell ref="C4:H4"/>
    <mergeCell ref="C5:E5"/>
    <mergeCell ref="F5:H5"/>
  </mergeCells>
  <phoneticPr fontId="0" type="noConversion"/>
  <printOptions horizontalCentered="1"/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Русский язык 9 кл</vt:lpstr>
      <vt:lpstr>Математика 9кл</vt:lpstr>
      <vt:lpstr>Физика 9кл</vt:lpstr>
      <vt:lpstr>Русский язык 11кл</vt:lpstr>
      <vt:lpstr>Математика 11кл</vt:lpstr>
      <vt:lpstr>Физика 11кл</vt:lpstr>
      <vt:lpstr>Рейтинг ДКР 9-11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4506</dc:creator>
  <cp:lastModifiedBy>VipNet</cp:lastModifiedBy>
  <dcterms:created xsi:type="dcterms:W3CDTF">2015-03-04T04:35:40Z</dcterms:created>
  <dcterms:modified xsi:type="dcterms:W3CDTF">2015-04-09T11:21:32Z</dcterms:modified>
</cp:coreProperties>
</file>